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rhiandodd-tovey/Downloads/"/>
    </mc:Choice>
  </mc:AlternateContent>
  <xr:revisionPtr revIDLastSave="0" documentId="8_{1E97DAE7-E45E-3443-8C6F-FA957F44E248}" xr6:coauthVersionLast="47" xr6:coauthVersionMax="47" xr10:uidLastSave="{00000000-0000-0000-0000-000000000000}"/>
  <bookViews>
    <workbookView xWindow="3720" yWindow="2800" windowWidth="28040" windowHeight="17440" xr2:uid="{49B1F55A-8F45-8E42-B2D3-5ED16CA0AE1B}"/>
  </bookViews>
  <sheets>
    <sheet name="Profit and Loss" sheetId="1" r:id="rId1"/>
    <sheet name="Data" sheetId="2" r:id="rId2"/>
    <sheet name="Expense Categorie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6" i="1"/>
  <c r="B4" i="1"/>
  <c r="B3" i="1"/>
  <c r="B2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6" i="1"/>
  <c r="O4" i="1"/>
  <c r="O3" i="1"/>
  <c r="O2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6" i="1"/>
  <c r="M4" i="1"/>
  <c r="M3" i="1"/>
  <c r="M2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6" i="1"/>
  <c r="L4" i="1"/>
  <c r="L3" i="1"/>
  <c r="L2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6" i="1"/>
  <c r="K4" i="1"/>
  <c r="K3" i="1"/>
  <c r="K2" i="1"/>
  <c r="J27" i="1"/>
  <c r="J26" i="1"/>
  <c r="J25" i="1"/>
  <c r="J24" i="1"/>
  <c r="J23" i="1"/>
  <c r="J22" i="1"/>
  <c r="J21" i="1"/>
  <c r="J20" i="1"/>
  <c r="J19" i="1"/>
  <c r="J18" i="1"/>
  <c r="J17" i="1"/>
  <c r="J15" i="1"/>
  <c r="J14" i="1"/>
  <c r="J13" i="1"/>
  <c r="J12" i="1"/>
  <c r="J11" i="1"/>
  <c r="J10" i="1"/>
  <c r="J6" i="1"/>
  <c r="J4" i="1"/>
  <c r="J3" i="1"/>
  <c r="J2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6" i="1"/>
  <c r="I4" i="1"/>
  <c r="I3" i="1"/>
  <c r="I2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6" i="1"/>
  <c r="H4" i="1"/>
  <c r="H3" i="1"/>
  <c r="H2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6" i="1"/>
  <c r="G4" i="1"/>
  <c r="G3" i="1"/>
  <c r="G2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6" i="1"/>
  <c r="F4" i="1"/>
  <c r="F3" i="1"/>
  <c r="F2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6" i="1"/>
  <c r="E4" i="1"/>
  <c r="E3" i="1"/>
  <c r="E2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6" i="1"/>
  <c r="D4" i="1"/>
  <c r="D3" i="1"/>
  <c r="D2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6" i="1"/>
  <c r="C4" i="1"/>
  <c r="C3" i="1"/>
  <c r="C2" i="1"/>
  <c r="I8" i="1" l="1"/>
  <c r="D8" i="1"/>
  <c r="F8" i="1"/>
  <c r="J28" i="1"/>
  <c r="K8" i="1"/>
  <c r="K28" i="1"/>
  <c r="M8" i="1"/>
  <c r="L28" i="1"/>
  <c r="E8" i="1"/>
  <c r="H8" i="1"/>
  <c r="L8" i="1"/>
  <c r="O8" i="1"/>
  <c r="J8" i="1"/>
  <c r="G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6" i="1"/>
  <c r="N4" i="1"/>
  <c r="N3" i="1"/>
  <c r="N2" i="1"/>
  <c r="C8" i="1" l="1"/>
  <c r="B8" i="1"/>
  <c r="N8" i="1"/>
  <c r="C28" i="1"/>
  <c r="M28" i="1"/>
  <c r="M29" i="1" s="1"/>
  <c r="D28" i="1"/>
  <c r="D29" i="1" s="1"/>
  <c r="N28" i="1"/>
  <c r="E28" i="1"/>
  <c r="E29" i="1" s="1"/>
  <c r="F28" i="1"/>
  <c r="H28" i="1"/>
  <c r="G28" i="1"/>
  <c r="G29" i="1" s="1"/>
  <c r="I28" i="1"/>
  <c r="B28" i="1"/>
  <c r="N29" i="1" l="1"/>
  <c r="C29" i="1"/>
  <c r="L29" i="1"/>
  <c r="K29" i="1"/>
  <c r="J29" i="1"/>
  <c r="I29" i="1"/>
  <c r="H29" i="1"/>
  <c r="F29" i="1"/>
  <c r="O28" i="1"/>
  <c r="B29" i="1"/>
  <c r="O29" i="1" l="1"/>
</calcChain>
</file>

<file path=xl/sharedStrings.xml><?xml version="1.0" encoding="utf-8"?>
<sst xmlns="http://schemas.openxmlformats.org/spreadsheetml/2006/main" count="59" uniqueCount="36">
  <si>
    <t>Total</t>
  </si>
  <si>
    <t>Sales</t>
  </si>
  <si>
    <t>Returns &amp; Discounts</t>
  </si>
  <si>
    <t>Other Income</t>
  </si>
  <si>
    <t>Less:</t>
  </si>
  <si>
    <t>Cost of Goods Sold (Direct Materials)</t>
  </si>
  <si>
    <t>Gross Income</t>
  </si>
  <si>
    <t>Less: Expenses</t>
  </si>
  <si>
    <t>Advertising</t>
  </si>
  <si>
    <t>Car &amp; Truck Expenses</t>
  </si>
  <si>
    <t>Commissions and Fees</t>
  </si>
  <si>
    <t>Contract Labor</t>
  </si>
  <si>
    <t>Insurance</t>
  </si>
  <si>
    <t>Interest</t>
  </si>
  <si>
    <t>Legal and Professional Services</t>
  </si>
  <si>
    <t>Office Expenses</t>
  </si>
  <si>
    <t>Rent or Lease: Vehicles, Machinery &amp; Equipment</t>
  </si>
  <si>
    <t>Rent or Lease: Other Business Property</t>
  </si>
  <si>
    <t>Repairs and Maintenance</t>
  </si>
  <si>
    <t>Supplies</t>
  </si>
  <si>
    <t>Taxes and Licenses</t>
  </si>
  <si>
    <t>Travel</t>
  </si>
  <si>
    <t>Travel Meals</t>
  </si>
  <si>
    <t>Utilities</t>
  </si>
  <si>
    <t>Wages</t>
  </si>
  <si>
    <t>Other</t>
  </si>
  <si>
    <t>Total Expenses</t>
  </si>
  <si>
    <t>Net Income</t>
  </si>
  <si>
    <t>Date</t>
  </si>
  <si>
    <t>Description</t>
  </si>
  <si>
    <t>$</t>
  </si>
  <si>
    <t>Category</t>
  </si>
  <si>
    <t>Comments</t>
  </si>
  <si>
    <t>Other Expenses</t>
  </si>
  <si>
    <t>Example</t>
  </si>
  <si>
    <t>0/1/00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</si>
</sst>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-yy;@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BF9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2"/>
      <color theme="0" tint="-0.34998626667073579"/>
      <name val="Arial"/>
      <family val="2"/>
    </font>
    <font>
      <sz val="12"/>
      <color theme="0" tint="-0.34998626667073579"/>
      <name val="Calibri"/>
      <family val="2"/>
      <scheme val="minor"/>
    </font>
    <font>
      <b/>
      <sz val="14"/>
      <color rgb="FFBF9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4" fontId="2" fillId="0" borderId="0" xfId="1" applyFont="1"/>
    <xf numFmtId="14" fontId="2" fillId="0" borderId="0" xfId="0" applyNumberFormat="1" applyFont="1"/>
    <xf numFmtId="16" fontId="2" fillId="0" borderId="0" xfId="0" applyNumberFormat="1" applyFont="1"/>
    <xf numFmtId="0" fontId="3" fillId="3" borderId="0" xfId="0" applyFont="1" applyFill="1" applyAlignment="1">
      <alignment horizontal="center" vertical="center"/>
    </xf>
    <xf numFmtId="44" fontId="3" fillId="3" borderId="0" xfId="1" applyFont="1" applyFill="1" applyAlignment="1">
      <alignment horizontal="center" vertical="center"/>
    </xf>
    <xf numFmtId="44" fontId="0" fillId="0" borderId="0" xfId="1" applyFont="1"/>
    <xf numFmtId="14" fontId="5" fillId="0" borderId="0" xfId="0" applyNumberFormat="1" applyFont="1"/>
    <xf numFmtId="0" fontId="5" fillId="0" borderId="0" xfId="0" applyFont="1"/>
    <xf numFmtId="44" fontId="5" fillId="0" borderId="0" xfId="1" applyFont="1"/>
    <xf numFmtId="0" fontId="2" fillId="0" borderId="2" xfId="0" applyFont="1" applyBorder="1" applyProtection="1">
      <protection hidden="1"/>
    </xf>
    <xf numFmtId="164" fontId="3" fillId="0" borderId="2" xfId="0" applyNumberFormat="1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2" fillId="0" borderId="0" xfId="0" applyFont="1" applyProtection="1">
      <protection hidden="1"/>
    </xf>
    <xf numFmtId="44" fontId="6" fillId="0" borderId="0" xfId="1" applyFont="1" applyProtection="1">
      <protection hidden="1"/>
    </xf>
    <xf numFmtId="44" fontId="6" fillId="0" borderId="1" xfId="1" applyFont="1" applyBorder="1" applyProtection="1"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44" fontId="7" fillId="0" borderId="0" xfId="1" applyFont="1" applyProtection="1">
      <protection hidden="1"/>
    </xf>
    <xf numFmtId="44" fontId="7" fillId="0" borderId="1" xfId="1" applyFont="1" applyBorder="1" applyProtection="1">
      <protection hidden="1"/>
    </xf>
    <xf numFmtId="0" fontId="9" fillId="2" borderId="0" xfId="0" applyFont="1" applyFill="1" applyAlignment="1" applyProtection="1">
      <alignment vertical="center"/>
      <protection hidden="1"/>
    </xf>
    <xf numFmtId="44" fontId="10" fillId="2" borderId="0" xfId="1" applyFont="1" applyFill="1" applyAlignment="1" applyProtection="1">
      <alignment vertical="center"/>
      <protection hidden="1"/>
    </xf>
    <xf numFmtId="44" fontId="10" fillId="2" borderId="1" xfId="1" applyFont="1" applyFill="1" applyBorder="1" applyAlignment="1" applyProtection="1">
      <alignment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44" fontId="9" fillId="2" borderId="0" xfId="1" applyFont="1" applyFill="1" applyAlignment="1" applyProtection="1">
      <alignment horizontal="left" vertical="center"/>
      <protection hidden="1"/>
    </xf>
    <xf numFmtId="44" fontId="9" fillId="2" borderId="1" xfId="1" applyFont="1" applyFill="1" applyBorder="1" applyAlignment="1" applyProtection="1">
      <alignment horizontal="left" vertical="center"/>
      <protection hidden="1"/>
    </xf>
    <xf numFmtId="0" fontId="8" fillId="3" borderId="4" xfId="0" applyFont="1" applyFill="1" applyBorder="1" applyAlignment="1" applyProtection="1">
      <alignment vertical="center"/>
      <protection hidden="1"/>
    </xf>
    <xf numFmtId="44" fontId="8" fillId="3" borderId="5" xfId="1" applyFont="1" applyFill="1" applyBorder="1" applyAlignment="1" applyProtection="1">
      <alignment vertical="center"/>
      <protection hidden="1"/>
    </xf>
    <xf numFmtId="44" fontId="8" fillId="3" borderId="6" xfId="1" applyFont="1" applyFill="1" applyBorder="1" applyAlignment="1" applyProtection="1">
      <alignment vertical="center"/>
      <protection hidden="1"/>
    </xf>
    <xf numFmtId="0" fontId="2" fillId="0" borderId="1" xfId="0" applyFont="1" applyBorder="1" applyProtection="1">
      <protection hidden="1"/>
    </xf>
    <xf numFmtId="0" fontId="0" fillId="0" borderId="1" xfId="0" applyBorder="1" applyProtection="1"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2195-DEB6-FE40-889E-0060B6D02CD2}">
  <sheetPr codeName="Sheet1"/>
  <dimension ref="A1:AA1000"/>
  <sheetViews>
    <sheetView tabSelected="1" workbookViewId="0">
      <selection activeCell="C23" sqref="C23"/>
    </sheetView>
  </sheetViews>
  <sheetFormatPr baseColWidth="10" defaultRowHeight="16" x14ac:dyDescent="0.2"/>
  <cols>
    <col min="1" max="1" width="39.5" style="18" customWidth="1"/>
    <col min="2" max="2" width="11.6640625" style="18" bestFit="1" customWidth="1"/>
    <col min="3" max="3" width="14.83203125" style="18" bestFit="1" customWidth="1"/>
    <col min="4" max="9" width="11.6640625" style="18" bestFit="1" customWidth="1"/>
    <col min="10" max="10" width="12.5" style="18" bestFit="1" customWidth="1"/>
    <col min="11" max="11" width="11.6640625" style="18" bestFit="1" customWidth="1"/>
    <col min="12" max="13" width="12" style="18" bestFit="1" customWidth="1"/>
    <col min="14" max="14" width="11" style="18" hidden="1" customWidth="1"/>
    <col min="15" max="15" width="16.1640625" style="32" customWidth="1"/>
    <col min="16" max="16384" width="10.83203125" style="18"/>
  </cols>
  <sheetData>
    <row r="1" spans="1:27" s="14" customFormat="1" x14ac:dyDescent="0.2">
      <c r="A1" s="11"/>
      <c r="B1" s="12">
        <v>44927</v>
      </c>
      <c r="C1" s="12">
        <v>44958</v>
      </c>
      <c r="D1" s="12">
        <v>44986</v>
      </c>
      <c r="E1" s="12">
        <v>45017</v>
      </c>
      <c r="F1" s="12">
        <v>45047</v>
      </c>
      <c r="G1" s="12">
        <v>45078</v>
      </c>
      <c r="H1" s="12">
        <v>45108</v>
      </c>
      <c r="I1" s="12">
        <v>45139</v>
      </c>
      <c r="J1" s="12">
        <v>45170</v>
      </c>
      <c r="K1" s="12">
        <v>45200</v>
      </c>
      <c r="L1" s="12">
        <v>45231</v>
      </c>
      <c r="M1" s="12">
        <v>45261</v>
      </c>
      <c r="N1" s="12">
        <v>45292</v>
      </c>
      <c r="O1" s="13" t="s">
        <v>0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2">
      <c r="A2" s="15" t="s">
        <v>1</v>
      </c>
      <c r="B2" s="16">
        <f>SUMIFS(Data!$C:$C,Data!$D:$D,'Profit and Loss'!$A2,Data!$A:$A,"&lt;"&amp;'Profit and Loss'!C$1)</f>
        <v>0</v>
      </c>
      <c r="C2" s="16">
        <f>SUMIFS(Data!$C:$C,Data!$D:$D,'Profit and Loss'!$A2,Data!$A:$A,"&lt;"&amp;'Profit and Loss'!D$1,Data!$A:$A,"&gt;="&amp;'Profit and Loss'!C$1)</f>
        <v>0</v>
      </c>
      <c r="D2" s="16">
        <f>SUMIFS(Data!$C:$C,Data!$D:$D,'Profit and Loss'!$A2,Data!$A:$A,"&lt;"&amp;'Profit and Loss'!E$1,Data!$A:$A,"&gt;="&amp;'Profit and Loss'!D$1)</f>
        <v>0</v>
      </c>
      <c r="E2" s="16">
        <f>SUMIFS(Data!$C:$C,Data!$D:$D,'Profit and Loss'!$A2,Data!$A:$A,"&lt;"&amp;'Profit and Loss'!F$1,Data!$A:$A,"&gt;="&amp;'Profit and Loss'!E$1)</f>
        <v>0</v>
      </c>
      <c r="F2" s="16">
        <f>SUMIFS(Data!$C:$C,Data!$D:$D,'Profit and Loss'!$A2,Data!$A:$A,"&lt;"&amp;'Profit and Loss'!G$1,Data!$A:$A,"&gt;="&amp;'Profit and Loss'!F$1)</f>
        <v>0</v>
      </c>
      <c r="G2" s="16">
        <f>SUMIFS(Data!$C:$C,Data!$D:$D,'Profit and Loss'!$A2,Data!$A:$A,"&lt;"&amp;'Profit and Loss'!H$1,Data!$A:$A,"&gt;="&amp;'Profit and Loss'!G$1)</f>
        <v>0</v>
      </c>
      <c r="H2" s="16">
        <f>SUMIFS(Data!$C:$C,Data!$D:$D,'Profit and Loss'!$A2,Data!$A:$A,"&lt;"&amp;'Profit and Loss'!I$1,Data!$A:$A,"&gt;="&amp;'Profit and Loss'!H$1)</f>
        <v>0</v>
      </c>
      <c r="I2" s="16">
        <f>SUMIFS(Data!$C:$C,Data!$D:$D,'Profit and Loss'!$A2,Data!$A:$A,"&lt;"&amp;'Profit and Loss'!J$1,Data!$A:$A,"&gt;="&amp;'Profit and Loss'!I$1)</f>
        <v>0</v>
      </c>
      <c r="J2" s="16">
        <f>SUMIFS(Data!$C:$C,Data!$D:$D,'Profit and Loss'!$A2,Data!$A:$A,"&lt;"&amp;'Profit and Loss'!K$1,Data!$A:$A,"&gt;="&amp;'Profit and Loss'!J$1)</f>
        <v>0</v>
      </c>
      <c r="K2" s="16">
        <f>SUMIFS(Data!$C:$C,Data!$D:$D,'Profit and Loss'!$A2,Data!$A:$A,"&lt;"&amp;'Profit and Loss'!L$1,Data!$A:$A,"&gt;="&amp;'Profit and Loss'!K$1)</f>
        <v>0</v>
      </c>
      <c r="L2" s="16">
        <f>SUMIFS(Data!$C:$C,Data!$D:$D,'Profit and Loss'!$A2,Data!$A:$A,"&lt;"&amp;'Profit and Loss'!M$1,Data!$A:$A,"&gt;="&amp;'Profit and Loss'!L$1)</f>
        <v>0</v>
      </c>
      <c r="M2" s="16">
        <f>SUMIFS(Data!$C:$C,Data!$D:$D,'Profit and Loss'!$A2,Data!$A:$A,"&lt;"&amp;'Profit and Loss'!N$1,Data!$A:$A,"&gt;="&amp;'Profit and Loss'!M$1)</f>
        <v>0</v>
      </c>
      <c r="N2" s="16">
        <f>SUMIFS(Data!$C:$C,Data!$D:$D,'Profit and Loss'!$A2,Data!$A:$A,"&lt;"&amp;'Profit and Loss'!N$1)</f>
        <v>0</v>
      </c>
      <c r="O2" s="17">
        <f>SUMIFS(Data!$C:$C,Data!$D:$D,'Profit and Loss'!$A2,Data!$A:$A,"&lt;"&amp;'Profit and Loss'!P$1,Data!$A:$A,"&gt;="&amp;'Profit and Loss'!O$1)</f>
        <v>0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2">
      <c r="A3" s="15" t="s">
        <v>2</v>
      </c>
      <c r="B3" s="16">
        <f>SUMIFS(Data!$C:$C,Data!$D:$D,'Profit and Loss'!$A3,Data!$A:$A,"&lt;"&amp;'Profit and Loss'!C$1)</f>
        <v>0</v>
      </c>
      <c r="C3" s="16">
        <f>SUMIFS(Data!$C:$C,Data!$D:$D,'Profit and Loss'!$A3,Data!$A:$A,"&lt;"&amp;'Profit and Loss'!D$1,Data!$A:$A,"&gt;="&amp;'Profit and Loss'!C$1)</f>
        <v>0</v>
      </c>
      <c r="D3" s="16">
        <f>SUMIFS(Data!$C:$C,Data!$D:$D,'Profit and Loss'!$A3,Data!$A:$A,"&lt;"&amp;'Profit and Loss'!E$1,Data!$A:$A,"&gt;="&amp;'Profit and Loss'!D$1)</f>
        <v>0</v>
      </c>
      <c r="E3" s="16">
        <f>SUMIFS(Data!$C:$C,Data!$D:$D,'Profit and Loss'!$A3,Data!$A:$A,"&lt;"&amp;'Profit and Loss'!F$1,Data!$A:$A,"&gt;="&amp;'Profit and Loss'!E$1)</f>
        <v>0</v>
      </c>
      <c r="F3" s="16">
        <f>SUMIFS(Data!$C:$C,Data!$D:$D,'Profit and Loss'!$A3,Data!$A:$A,"&lt;"&amp;'Profit and Loss'!G$1,Data!$A:$A,"&gt;="&amp;'Profit and Loss'!F$1)</f>
        <v>0</v>
      </c>
      <c r="G3" s="16">
        <f>SUMIFS(Data!$C:$C,Data!$D:$D,'Profit and Loss'!$A3,Data!$A:$A,"&lt;"&amp;'Profit and Loss'!H$1,Data!$A:$A,"&gt;="&amp;'Profit and Loss'!G$1)</f>
        <v>0</v>
      </c>
      <c r="H3" s="16">
        <f>SUMIFS(Data!$C:$C,Data!$D:$D,'Profit and Loss'!$A3,Data!$A:$A,"&lt;"&amp;'Profit and Loss'!I$1,Data!$A:$A,"&gt;="&amp;'Profit and Loss'!H$1)</f>
        <v>0</v>
      </c>
      <c r="I3" s="16">
        <f>SUMIFS(Data!$C:$C,Data!$D:$D,'Profit and Loss'!$A3,Data!$A:$A,"&lt;"&amp;'Profit and Loss'!J$1,Data!$A:$A,"&gt;="&amp;'Profit and Loss'!I$1)</f>
        <v>0</v>
      </c>
      <c r="J3" s="16">
        <f>SUMIFS(Data!$C:$C,Data!$D:$D,'Profit and Loss'!$A3,Data!$A:$A,"&lt;"&amp;'Profit and Loss'!K$1,Data!$A:$A,"&gt;="&amp;'Profit and Loss'!J$1)</f>
        <v>0</v>
      </c>
      <c r="K3" s="16">
        <f>SUMIFS(Data!$C:$C,Data!$D:$D,'Profit and Loss'!$A3,Data!$A:$A,"&lt;"&amp;'Profit and Loss'!L$1,Data!$A:$A,"&gt;="&amp;'Profit and Loss'!K$1)</f>
        <v>0</v>
      </c>
      <c r="L3" s="16">
        <f>SUMIFS(Data!$C:$C,Data!$D:$D,'Profit and Loss'!$A3,Data!$A:$A,"&lt;"&amp;'Profit and Loss'!M$1,Data!$A:$A,"&gt;="&amp;'Profit and Loss'!L$1)</f>
        <v>0</v>
      </c>
      <c r="M3" s="16">
        <f>SUMIFS(Data!$C:$C,Data!$D:$D,'Profit and Loss'!$A3,Data!$A:$A,"&lt;"&amp;'Profit and Loss'!N$1,Data!$A:$A,"&gt;="&amp;'Profit and Loss'!M$1)</f>
        <v>0</v>
      </c>
      <c r="N3" s="16">
        <f>SUMIFS(Data!$C:$C,Data!$D:$D,'Profit and Loss'!$A3,Data!$A:$A,"&lt;"&amp;'Profit and Loss'!N$1)</f>
        <v>0</v>
      </c>
      <c r="O3" s="17">
        <f>SUMIFS(Data!$C:$C,Data!$D:$D,'Profit and Loss'!$A3,Data!$A:$A,"&lt;"&amp;'Profit and Loss'!P$1,Data!$A:$A,"&gt;="&amp;'Profit and Loss'!O$1)</f>
        <v>0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x14ac:dyDescent="0.2">
      <c r="A4" s="15" t="s">
        <v>3</v>
      </c>
      <c r="B4" s="16">
        <f>SUMIFS(Data!$C:$C,Data!$D:$D,'Profit and Loss'!$A4,Data!$A:$A,"&lt;"&amp;'Profit and Loss'!C$1)</f>
        <v>0</v>
      </c>
      <c r="C4" s="16">
        <f>SUMIFS(Data!$C:$C,Data!$D:$D,'Profit and Loss'!$A4,Data!$A:$A,"&lt;"&amp;'Profit and Loss'!D$1,Data!$A:$A,"&gt;="&amp;'Profit and Loss'!C$1)</f>
        <v>0</v>
      </c>
      <c r="D4" s="16">
        <f>SUMIFS(Data!$C:$C,Data!$D:$D,'Profit and Loss'!$A4,Data!$A:$A,"&lt;"&amp;'Profit and Loss'!E$1,Data!$A:$A,"&gt;="&amp;'Profit and Loss'!D$1)</f>
        <v>0</v>
      </c>
      <c r="E4" s="16">
        <f>SUMIFS(Data!$C:$C,Data!$D:$D,'Profit and Loss'!$A4,Data!$A:$A,"&lt;"&amp;'Profit and Loss'!F$1,Data!$A:$A,"&gt;="&amp;'Profit and Loss'!E$1)</f>
        <v>0</v>
      </c>
      <c r="F4" s="16">
        <f>SUMIFS(Data!$C:$C,Data!$D:$D,'Profit and Loss'!$A4,Data!$A:$A,"&lt;"&amp;'Profit and Loss'!G$1,Data!$A:$A,"&gt;="&amp;'Profit and Loss'!F$1)</f>
        <v>0</v>
      </c>
      <c r="G4" s="16">
        <f>SUMIFS(Data!$C:$C,Data!$D:$D,'Profit and Loss'!$A4,Data!$A:$A,"&lt;"&amp;'Profit and Loss'!H$1,Data!$A:$A,"&gt;="&amp;'Profit and Loss'!G$1)</f>
        <v>0</v>
      </c>
      <c r="H4" s="16">
        <f>SUMIFS(Data!$C:$C,Data!$D:$D,'Profit and Loss'!$A4,Data!$A:$A,"&lt;"&amp;'Profit and Loss'!I$1,Data!$A:$A,"&gt;="&amp;'Profit and Loss'!H$1)</f>
        <v>0</v>
      </c>
      <c r="I4" s="16">
        <f>SUMIFS(Data!$C:$C,Data!$D:$D,'Profit and Loss'!$A4,Data!$A:$A,"&lt;"&amp;'Profit and Loss'!J$1,Data!$A:$A,"&gt;="&amp;'Profit and Loss'!I$1)</f>
        <v>0</v>
      </c>
      <c r="J4" s="16">
        <f>SUMIFS(Data!$C:$C,Data!$D:$D,'Profit and Loss'!$A4,Data!$A:$A,"&lt;"&amp;'Profit and Loss'!K$1,Data!$A:$A,"&gt;="&amp;'Profit and Loss'!J$1)</f>
        <v>0</v>
      </c>
      <c r="K4" s="16">
        <f>SUMIFS(Data!$C:$C,Data!$D:$D,'Profit and Loss'!$A4,Data!$A:$A,"&lt;"&amp;'Profit and Loss'!L$1,Data!$A:$A,"&gt;="&amp;'Profit and Loss'!K$1)</f>
        <v>0</v>
      </c>
      <c r="L4" s="16">
        <f>SUMIFS(Data!$C:$C,Data!$D:$D,'Profit and Loss'!$A4,Data!$A:$A,"&lt;"&amp;'Profit and Loss'!M$1,Data!$A:$A,"&gt;="&amp;'Profit and Loss'!L$1)</f>
        <v>0</v>
      </c>
      <c r="M4" s="16">
        <f>SUMIFS(Data!$C:$C,Data!$D:$D,'Profit and Loss'!$A4,Data!$A:$A,"&lt;"&amp;'Profit and Loss'!N$1,Data!$A:$A,"&gt;="&amp;'Profit and Loss'!M$1)</f>
        <v>0</v>
      </c>
      <c r="N4" s="16">
        <f>SUMIFS(Data!$C:$C,Data!$D:$D,'Profit and Loss'!$A4,Data!$A:$A,"&lt;"&amp;'Profit and Loss'!N$1)</f>
        <v>0</v>
      </c>
      <c r="O4" s="17">
        <f>SUMIFS(Data!$C:$C,Data!$D:$D,'Profit and Loss'!$A4,Data!$A:$A,"&lt;"&amp;'Profit and Loss'!P$1,Data!$A:$A,"&gt;="&amp;'Profit and Loss'!O$1)</f>
        <v>0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x14ac:dyDescent="0.2">
      <c r="A5" s="19" t="s">
        <v>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x14ac:dyDescent="0.2">
      <c r="A6" s="15" t="s">
        <v>5</v>
      </c>
      <c r="B6" s="16">
        <f>SUMIFS(Data!$C:$C,Data!$D:$D,'Profit and Loss'!$A6,Data!$A:$A,"&lt;"&amp;'Profit and Loss'!C$1)</f>
        <v>0</v>
      </c>
      <c r="C6" s="16">
        <f>SUMIFS(Data!$C:$C,Data!$D:$D,'Profit and Loss'!$A6,Data!$A:$A,"&lt;"&amp;'Profit and Loss'!D$1,Data!$A:$A,"&gt;="&amp;'Profit and Loss'!C$1)</f>
        <v>0</v>
      </c>
      <c r="D6" s="16">
        <f>SUMIFS(Data!$C:$C,Data!$D:$D,'Profit and Loss'!$A6,Data!$A:$A,"&lt;"&amp;'Profit and Loss'!E$1,Data!$A:$A,"&gt;="&amp;'Profit and Loss'!D$1)</f>
        <v>0</v>
      </c>
      <c r="E6" s="16">
        <f>SUMIFS(Data!$C:$C,Data!$D:$D,'Profit and Loss'!$A6,Data!$A:$A,"&lt;"&amp;'Profit and Loss'!F$1,Data!$A:$A,"&gt;="&amp;'Profit and Loss'!E$1)</f>
        <v>0</v>
      </c>
      <c r="F6" s="16">
        <f>SUMIFS(Data!$C:$C,Data!$D:$D,'Profit and Loss'!$A6,Data!$A:$A,"&lt;"&amp;'Profit and Loss'!G$1,Data!$A:$A,"&gt;="&amp;'Profit and Loss'!F$1)</f>
        <v>0</v>
      </c>
      <c r="G6" s="16">
        <f>SUMIFS(Data!$C:$C,Data!$D:$D,'Profit and Loss'!$A6,Data!$A:$A,"&lt;"&amp;'Profit and Loss'!H$1,Data!$A:$A,"&gt;="&amp;'Profit and Loss'!G$1)</f>
        <v>0</v>
      </c>
      <c r="H6" s="16">
        <f>SUMIFS(Data!$C:$C,Data!$D:$D,'Profit and Loss'!$A6,Data!$A:$A,"&lt;"&amp;'Profit and Loss'!I$1,Data!$A:$A,"&gt;="&amp;'Profit and Loss'!H$1)</f>
        <v>0</v>
      </c>
      <c r="I6" s="16">
        <f>SUMIFS(Data!$C:$C,Data!$D:$D,'Profit and Loss'!$A6,Data!$A:$A,"&lt;"&amp;'Profit and Loss'!J$1,Data!$A:$A,"&gt;="&amp;'Profit and Loss'!I$1)</f>
        <v>0</v>
      </c>
      <c r="J6" s="16">
        <f>SUMIFS(Data!$C:$C,Data!$D:$D,'Profit and Loss'!$A6,Data!$A:$A,"&lt;"&amp;'Profit and Loss'!K$1,Data!$A:$A,"&gt;="&amp;'Profit and Loss'!J$1)</f>
        <v>0</v>
      </c>
      <c r="K6" s="16">
        <f>SUMIFS(Data!$C:$C,Data!$D:$D,'Profit and Loss'!$A6,Data!$A:$A,"&lt;"&amp;'Profit and Loss'!L$1,Data!$A:$A,"&gt;="&amp;'Profit and Loss'!K$1)</f>
        <v>0</v>
      </c>
      <c r="L6" s="16">
        <f>SUMIFS(Data!$C:$C,Data!$D:$D,'Profit and Loss'!$A6,Data!$A:$A,"&lt;"&amp;'Profit and Loss'!M$1,Data!$A:$A,"&gt;="&amp;'Profit and Loss'!L$1)</f>
        <v>0</v>
      </c>
      <c r="M6" s="16">
        <f>SUMIFS(Data!$C:$C,Data!$D:$D,'Profit and Loss'!$A6,Data!$A:$A,"&lt;"&amp;'Profit and Loss'!N$1,Data!$A:$A,"&gt;="&amp;'Profit and Loss'!M$1)</f>
        <v>0</v>
      </c>
      <c r="N6" s="16">
        <f>SUMIFS(Data!$C:$C,Data!$D:$D,'Profit and Loss'!$A6,Data!$A:$A,"&lt;"&amp;'Profit and Loss'!N$1)</f>
        <v>0</v>
      </c>
      <c r="O6" s="17">
        <f>SUMIFS(Data!$C:$C,Data!$D:$D,'Profit and Loss'!$A6,Data!$A:$A,"&lt;"&amp;'Profit and Loss'!P$1,Data!$A:$A,"&gt;="&amp;'Profit and Loss'!O$1)</f>
        <v>0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46" customHeight="1" x14ac:dyDescent="0.2">
      <c r="A8" s="22" t="s">
        <v>6</v>
      </c>
      <c r="B8" s="23">
        <f>B2+B3+B4-B6</f>
        <v>0</v>
      </c>
      <c r="C8" s="23">
        <f t="shared" ref="C8:N8" si="0">C2+C3+C4-C6</f>
        <v>0</v>
      </c>
      <c r="D8" s="23">
        <f t="shared" ref="D8:M8" si="1">D2+D3+D4-D6</f>
        <v>0</v>
      </c>
      <c r="E8" s="23">
        <f t="shared" si="1"/>
        <v>0</v>
      </c>
      <c r="F8" s="23">
        <f t="shared" si="1"/>
        <v>0</v>
      </c>
      <c r="G8" s="23">
        <f t="shared" si="1"/>
        <v>0</v>
      </c>
      <c r="H8" s="23">
        <f t="shared" si="1"/>
        <v>0</v>
      </c>
      <c r="I8" s="23">
        <f t="shared" si="1"/>
        <v>0</v>
      </c>
      <c r="J8" s="23">
        <f t="shared" si="1"/>
        <v>0</v>
      </c>
      <c r="K8" s="23">
        <f t="shared" si="1"/>
        <v>0</v>
      </c>
      <c r="L8" s="23">
        <f t="shared" si="1"/>
        <v>0</v>
      </c>
      <c r="M8" s="23">
        <f t="shared" si="1"/>
        <v>0</v>
      </c>
      <c r="N8" s="23">
        <f t="shared" si="0"/>
        <v>0</v>
      </c>
      <c r="O8" s="24">
        <f t="shared" ref="O8" si="2">O2+O3+O4-O6</f>
        <v>0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x14ac:dyDescent="0.2">
      <c r="A9" s="19" t="s">
        <v>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x14ac:dyDescent="0.2">
      <c r="A10" s="15" t="s">
        <v>8</v>
      </c>
      <c r="B10" s="16">
        <f>SUMIFS(Data!$C:$C,Data!$D:$D,'Profit and Loss'!$A10,Data!$A:$A,"&lt;"&amp;'Profit and Loss'!C$1)</f>
        <v>0</v>
      </c>
      <c r="C10" s="16">
        <f>SUMIFS(Data!$C:$C,Data!$D:$D,'Profit and Loss'!$A10,Data!$A:$A,"&lt;"&amp;'Profit and Loss'!D$1,Data!$A:$A,"&gt;="&amp;'Profit and Loss'!C$1)</f>
        <v>0</v>
      </c>
      <c r="D10" s="16">
        <f>SUMIFS(Data!$C:$C,Data!$D:$D,'Profit and Loss'!$A10,Data!$A:$A,"&lt;"&amp;'Profit and Loss'!E$1,Data!$A:$A,"&gt;="&amp;'Profit and Loss'!D$1)</f>
        <v>0</v>
      </c>
      <c r="E10" s="16">
        <f>SUMIFS(Data!$C:$C,Data!$D:$D,'Profit and Loss'!$A10,Data!$A:$A,"&lt;"&amp;'Profit and Loss'!F$1,Data!$A:$A,"&gt;="&amp;'Profit and Loss'!E$1)</f>
        <v>0</v>
      </c>
      <c r="F10" s="16">
        <f>SUMIFS(Data!$C:$C,Data!$D:$D,'Profit and Loss'!$A10,Data!$A:$A,"&lt;"&amp;'Profit and Loss'!G$1,Data!$A:$A,"&gt;="&amp;'Profit and Loss'!F$1)</f>
        <v>0</v>
      </c>
      <c r="G10" s="16">
        <f>SUMIFS(Data!$C:$C,Data!$D:$D,'Profit and Loss'!$A10,Data!$A:$A,"&lt;"&amp;'Profit and Loss'!H$1,Data!$A:$A,"&gt;="&amp;'Profit and Loss'!G$1)</f>
        <v>0</v>
      </c>
      <c r="H10" s="16">
        <f>SUMIFS(Data!$C:$C,Data!$D:$D,'Profit and Loss'!$A10,Data!$A:$A,"&lt;"&amp;'Profit and Loss'!I$1,Data!$A:$A,"&gt;="&amp;'Profit and Loss'!H$1)</f>
        <v>0</v>
      </c>
      <c r="I10" s="16">
        <f>SUMIFS(Data!$C:$C,Data!$D:$D,'Profit and Loss'!$A10,Data!$A:$A,"&lt;"&amp;'Profit and Loss'!J$1,Data!$A:$A,"&gt;="&amp;'Profit and Loss'!I$1)</f>
        <v>0</v>
      </c>
      <c r="J10" s="16">
        <f>SUMIFS(Data!$C:$C,Data!$D:$D,'Profit and Loss'!$A10,Data!$A:$A,"&lt;"&amp;'Profit and Loss'!K$1,Data!$A:$A,"&gt;="&amp;'Profit and Loss'!J$1)</f>
        <v>0</v>
      </c>
      <c r="K10" s="16">
        <f>SUMIFS(Data!$C:$C,Data!$D:$D,'Profit and Loss'!$A10,Data!$A:$A,"&lt;"&amp;'Profit and Loss'!L$1,Data!$A:$A,"&gt;="&amp;'Profit and Loss'!K$1)</f>
        <v>0</v>
      </c>
      <c r="L10" s="16">
        <f>SUMIFS(Data!$C:$C,Data!$D:$D,'Profit and Loss'!$A10,Data!$A:$A,"&lt;"&amp;'Profit and Loss'!M$1,Data!$A:$A,"&gt;="&amp;'Profit and Loss'!L$1)</f>
        <v>0</v>
      </c>
      <c r="M10" s="16">
        <f>SUMIFS(Data!$C:$C,Data!$D:$D,'Profit and Loss'!$A10,Data!$A:$A,"&lt;"&amp;'Profit and Loss'!N$1,Data!$A:$A,"&gt;="&amp;'Profit and Loss'!M$1)</f>
        <v>0</v>
      </c>
      <c r="N10" s="16">
        <f>SUMIFS(Data!$C:$C,Data!$D:$D,'Profit and Loss'!$A10,Data!$A:$A,"&lt;"&amp;'Profit and Loss'!N$1)</f>
        <v>0</v>
      </c>
      <c r="O10" s="17">
        <f>SUMIFS(Data!$C:$C,Data!$D:$D,'Profit and Loss'!$A10,Data!$A:$A,"&lt;"&amp;'Profit and Loss'!P$1,Data!$A:$A,"&gt;="&amp;'Profit and Loss'!O$1)</f>
        <v>0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x14ac:dyDescent="0.2">
      <c r="A11" s="15" t="s">
        <v>9</v>
      </c>
      <c r="B11" s="16">
        <f>SUMIFS(Data!$C:$C,Data!$D:$D,'Profit and Loss'!$A11,Data!$A:$A,"&lt;"&amp;'Profit and Loss'!C$1)</f>
        <v>0</v>
      </c>
      <c r="C11" s="16">
        <f>SUMIFS(Data!$C:$C,Data!$D:$D,'Profit and Loss'!$A11,Data!$A:$A,"&lt;"&amp;'Profit and Loss'!D$1,Data!$A:$A,"&gt;="&amp;'Profit and Loss'!C$1)</f>
        <v>0</v>
      </c>
      <c r="D11" s="16">
        <f>SUMIFS(Data!$C:$C,Data!$D:$D,'Profit and Loss'!$A11,Data!$A:$A,"&lt;"&amp;'Profit and Loss'!E$1,Data!$A:$A,"&gt;="&amp;'Profit and Loss'!D$1)</f>
        <v>0</v>
      </c>
      <c r="E11" s="16">
        <f>SUMIFS(Data!$C:$C,Data!$D:$D,'Profit and Loss'!$A11,Data!$A:$A,"&lt;"&amp;'Profit and Loss'!F$1,Data!$A:$A,"&gt;="&amp;'Profit and Loss'!E$1)</f>
        <v>0</v>
      </c>
      <c r="F11" s="16">
        <f>SUMIFS(Data!$C:$C,Data!$D:$D,'Profit and Loss'!$A11,Data!$A:$A,"&lt;"&amp;'Profit and Loss'!G$1,Data!$A:$A,"&gt;="&amp;'Profit and Loss'!F$1)</f>
        <v>0</v>
      </c>
      <c r="G11" s="16">
        <f>SUMIFS(Data!$C:$C,Data!$D:$D,'Profit and Loss'!$A11,Data!$A:$A,"&lt;"&amp;'Profit and Loss'!H$1,Data!$A:$A,"&gt;="&amp;'Profit and Loss'!G$1)</f>
        <v>0</v>
      </c>
      <c r="H11" s="16">
        <f>SUMIFS(Data!$C:$C,Data!$D:$D,'Profit and Loss'!$A11,Data!$A:$A,"&lt;"&amp;'Profit and Loss'!I$1,Data!$A:$A,"&gt;="&amp;'Profit and Loss'!H$1)</f>
        <v>0</v>
      </c>
      <c r="I11" s="16">
        <f>SUMIFS(Data!$C:$C,Data!$D:$D,'Profit and Loss'!$A11,Data!$A:$A,"&lt;"&amp;'Profit and Loss'!J$1,Data!$A:$A,"&gt;="&amp;'Profit and Loss'!I$1)</f>
        <v>0</v>
      </c>
      <c r="J11" s="16">
        <f>SUMIFS(Data!$C:$C,Data!$D:$D,'Profit and Loss'!$A11,Data!$A:$A,"&lt;"&amp;'Profit and Loss'!K$1,Data!$A:$A,"&gt;="&amp;'Profit and Loss'!J$1)</f>
        <v>0</v>
      </c>
      <c r="K11" s="16">
        <f>SUMIFS(Data!$C:$C,Data!$D:$D,'Profit and Loss'!$A11,Data!$A:$A,"&lt;"&amp;'Profit and Loss'!L$1,Data!$A:$A,"&gt;="&amp;'Profit and Loss'!K$1)</f>
        <v>0</v>
      </c>
      <c r="L11" s="16">
        <f>SUMIFS(Data!$C:$C,Data!$D:$D,'Profit and Loss'!$A11,Data!$A:$A,"&lt;"&amp;'Profit and Loss'!M$1,Data!$A:$A,"&gt;="&amp;'Profit and Loss'!L$1)</f>
        <v>0</v>
      </c>
      <c r="M11" s="16">
        <f>SUMIFS(Data!$C:$C,Data!$D:$D,'Profit and Loss'!$A11,Data!$A:$A,"&lt;"&amp;'Profit and Loss'!N$1,Data!$A:$A,"&gt;="&amp;'Profit and Loss'!M$1)</f>
        <v>0</v>
      </c>
      <c r="N11" s="16">
        <f>SUMIFS(Data!$C:$C,Data!$D:$D,'Profit and Loss'!$A11,Data!$A:$A,"&lt;"&amp;'Profit and Loss'!N$1)</f>
        <v>0</v>
      </c>
      <c r="O11" s="17">
        <f>SUMIFS(Data!$C:$C,Data!$D:$D,'Profit and Loss'!$A11,Data!$A:$A,"&lt;"&amp;'Profit and Loss'!P$1,Data!$A:$A,"&gt;="&amp;'Profit and Loss'!O$1)</f>
        <v>0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x14ac:dyDescent="0.2">
      <c r="A12" s="15" t="s">
        <v>10</v>
      </c>
      <c r="B12" s="16">
        <f>SUMIFS(Data!$C:$C,Data!$D:$D,'Profit and Loss'!$A12,Data!$A:$A,"&lt;"&amp;'Profit and Loss'!C$1)</f>
        <v>0</v>
      </c>
      <c r="C12" s="16">
        <f>SUMIFS(Data!$C:$C,Data!$D:$D,'Profit and Loss'!$A12,Data!$A:$A,"&lt;"&amp;'Profit and Loss'!D$1,Data!$A:$A,"&gt;="&amp;'Profit and Loss'!C$1)</f>
        <v>0</v>
      </c>
      <c r="D12" s="16">
        <f>SUMIFS(Data!$C:$C,Data!$D:$D,'Profit and Loss'!$A12,Data!$A:$A,"&lt;"&amp;'Profit and Loss'!E$1,Data!$A:$A,"&gt;="&amp;'Profit and Loss'!D$1)</f>
        <v>0</v>
      </c>
      <c r="E12" s="16">
        <f>SUMIFS(Data!$C:$C,Data!$D:$D,'Profit and Loss'!$A12,Data!$A:$A,"&lt;"&amp;'Profit and Loss'!F$1,Data!$A:$A,"&gt;="&amp;'Profit and Loss'!E$1)</f>
        <v>0</v>
      </c>
      <c r="F12" s="16">
        <f>SUMIFS(Data!$C:$C,Data!$D:$D,'Profit and Loss'!$A12,Data!$A:$A,"&lt;"&amp;'Profit and Loss'!G$1,Data!$A:$A,"&gt;="&amp;'Profit and Loss'!F$1)</f>
        <v>0</v>
      </c>
      <c r="G12" s="16">
        <f>SUMIFS(Data!$C:$C,Data!$D:$D,'Profit and Loss'!$A12,Data!$A:$A,"&lt;"&amp;'Profit and Loss'!H$1,Data!$A:$A,"&gt;="&amp;'Profit and Loss'!G$1)</f>
        <v>0</v>
      </c>
      <c r="H12" s="16">
        <f>SUMIFS(Data!$C:$C,Data!$D:$D,'Profit and Loss'!$A12,Data!$A:$A,"&lt;"&amp;'Profit and Loss'!I$1,Data!$A:$A,"&gt;="&amp;'Profit and Loss'!H$1)</f>
        <v>0</v>
      </c>
      <c r="I12" s="16">
        <f>SUMIFS(Data!$C:$C,Data!$D:$D,'Profit and Loss'!$A12,Data!$A:$A,"&lt;"&amp;'Profit and Loss'!J$1,Data!$A:$A,"&gt;="&amp;'Profit and Loss'!I$1)</f>
        <v>0</v>
      </c>
      <c r="J12" s="16">
        <f>SUMIFS(Data!$C:$C,Data!$D:$D,'Profit and Loss'!$A12,Data!$A:$A,"&lt;"&amp;'Profit and Loss'!K$1,Data!$A:$A,"&gt;="&amp;'Profit and Loss'!J$1)</f>
        <v>0</v>
      </c>
      <c r="K12" s="16">
        <f>SUMIFS(Data!$C:$C,Data!$D:$D,'Profit and Loss'!$A12,Data!$A:$A,"&lt;"&amp;'Profit and Loss'!L$1,Data!$A:$A,"&gt;="&amp;'Profit and Loss'!K$1)</f>
        <v>0</v>
      </c>
      <c r="L12" s="16">
        <f>SUMIFS(Data!$C:$C,Data!$D:$D,'Profit and Loss'!$A12,Data!$A:$A,"&lt;"&amp;'Profit and Loss'!M$1,Data!$A:$A,"&gt;="&amp;'Profit and Loss'!L$1)</f>
        <v>0</v>
      </c>
      <c r="M12" s="16">
        <f>SUMIFS(Data!$C:$C,Data!$D:$D,'Profit and Loss'!$A12,Data!$A:$A,"&lt;"&amp;'Profit and Loss'!N$1,Data!$A:$A,"&gt;="&amp;'Profit and Loss'!M$1)</f>
        <v>0</v>
      </c>
      <c r="N12" s="16">
        <f>SUMIFS(Data!$C:$C,Data!$D:$D,'Profit and Loss'!$A12,Data!$A:$A,"&lt;"&amp;'Profit and Loss'!N$1)</f>
        <v>0</v>
      </c>
      <c r="O12" s="17">
        <f>SUMIFS(Data!$C:$C,Data!$D:$D,'Profit and Loss'!$A12,Data!$A:$A,"&lt;"&amp;'Profit and Loss'!P$1,Data!$A:$A,"&gt;="&amp;'Profit and Loss'!O$1)</f>
        <v>0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x14ac:dyDescent="0.2">
      <c r="A13" s="15" t="s">
        <v>11</v>
      </c>
      <c r="B13" s="16">
        <f>SUMIFS(Data!$C:$C,Data!$D:$D,'Profit and Loss'!$A13,Data!$A:$A,"&lt;"&amp;'Profit and Loss'!C$1)</f>
        <v>0</v>
      </c>
      <c r="C13" s="16">
        <f>SUMIFS(Data!$C:$C,Data!$D:$D,'Profit and Loss'!$A13,Data!$A:$A,"&lt;"&amp;'Profit and Loss'!D$1,Data!$A:$A,"&gt;="&amp;'Profit and Loss'!C$1)</f>
        <v>0</v>
      </c>
      <c r="D13" s="16">
        <f>SUMIFS(Data!$C:$C,Data!$D:$D,'Profit and Loss'!$A13,Data!$A:$A,"&lt;"&amp;'Profit and Loss'!E$1,Data!$A:$A,"&gt;="&amp;'Profit and Loss'!D$1)</f>
        <v>0</v>
      </c>
      <c r="E13" s="16">
        <f>SUMIFS(Data!$C:$C,Data!$D:$D,'Profit and Loss'!$A13,Data!$A:$A,"&lt;"&amp;'Profit and Loss'!F$1,Data!$A:$A,"&gt;="&amp;'Profit and Loss'!E$1)</f>
        <v>0</v>
      </c>
      <c r="F13" s="16">
        <f>SUMIFS(Data!$C:$C,Data!$D:$D,'Profit and Loss'!$A13,Data!$A:$A,"&lt;"&amp;'Profit and Loss'!G$1,Data!$A:$A,"&gt;="&amp;'Profit and Loss'!F$1)</f>
        <v>0</v>
      </c>
      <c r="G13" s="16">
        <f>SUMIFS(Data!$C:$C,Data!$D:$D,'Profit and Loss'!$A13,Data!$A:$A,"&lt;"&amp;'Profit and Loss'!H$1,Data!$A:$A,"&gt;="&amp;'Profit and Loss'!G$1)</f>
        <v>0</v>
      </c>
      <c r="H13" s="16">
        <f>SUMIFS(Data!$C:$C,Data!$D:$D,'Profit and Loss'!$A13,Data!$A:$A,"&lt;"&amp;'Profit and Loss'!I$1,Data!$A:$A,"&gt;="&amp;'Profit and Loss'!H$1)</f>
        <v>0</v>
      </c>
      <c r="I13" s="16">
        <f>SUMIFS(Data!$C:$C,Data!$D:$D,'Profit and Loss'!$A13,Data!$A:$A,"&lt;"&amp;'Profit and Loss'!J$1,Data!$A:$A,"&gt;="&amp;'Profit and Loss'!I$1)</f>
        <v>0</v>
      </c>
      <c r="J13" s="16">
        <f>SUMIFS(Data!$C:$C,Data!$D:$D,'Profit and Loss'!$A13,Data!$A:$A,"&lt;"&amp;'Profit and Loss'!K$1,Data!$A:$A,"&gt;="&amp;'Profit and Loss'!J$1)</f>
        <v>0</v>
      </c>
      <c r="K13" s="16">
        <f>SUMIFS(Data!$C:$C,Data!$D:$D,'Profit and Loss'!$A13,Data!$A:$A,"&lt;"&amp;'Profit and Loss'!L$1,Data!$A:$A,"&gt;="&amp;'Profit and Loss'!K$1)</f>
        <v>0</v>
      </c>
      <c r="L13" s="16">
        <f>SUMIFS(Data!$C:$C,Data!$D:$D,'Profit and Loss'!$A13,Data!$A:$A,"&lt;"&amp;'Profit and Loss'!M$1,Data!$A:$A,"&gt;="&amp;'Profit and Loss'!L$1)</f>
        <v>0</v>
      </c>
      <c r="M13" s="16">
        <f>SUMIFS(Data!$C:$C,Data!$D:$D,'Profit and Loss'!$A13,Data!$A:$A,"&lt;"&amp;'Profit and Loss'!N$1,Data!$A:$A,"&gt;="&amp;'Profit and Loss'!M$1)</f>
        <v>0</v>
      </c>
      <c r="N13" s="16">
        <f>SUMIFS(Data!$C:$C,Data!$D:$D,'Profit and Loss'!$A13,Data!$A:$A,"&lt;"&amp;'Profit and Loss'!N$1)</f>
        <v>0</v>
      </c>
      <c r="O13" s="17">
        <f>SUMIFS(Data!$C:$C,Data!$D:$D,'Profit and Loss'!$A13,Data!$A:$A,"&lt;"&amp;'Profit and Loss'!P$1,Data!$A:$A,"&gt;="&amp;'Profit and Loss'!O$1)</f>
        <v>0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x14ac:dyDescent="0.2">
      <c r="A14" s="15" t="s">
        <v>12</v>
      </c>
      <c r="B14" s="16">
        <f>SUMIFS(Data!$C:$C,Data!$D:$D,'Profit and Loss'!$A14,Data!$A:$A,"&lt;"&amp;'Profit and Loss'!C$1)</f>
        <v>0</v>
      </c>
      <c r="C14" s="16">
        <f>SUMIFS(Data!$C:$C,Data!$D:$D,'Profit and Loss'!$A14,Data!$A:$A,"&lt;"&amp;'Profit and Loss'!D$1,Data!$A:$A,"&gt;="&amp;'Profit and Loss'!C$1)</f>
        <v>0</v>
      </c>
      <c r="D14" s="16">
        <f>SUMIFS(Data!$C:$C,Data!$D:$D,'Profit and Loss'!$A14,Data!$A:$A,"&lt;"&amp;'Profit and Loss'!E$1,Data!$A:$A,"&gt;="&amp;'Profit and Loss'!D$1)</f>
        <v>0</v>
      </c>
      <c r="E14" s="16">
        <f>SUMIFS(Data!$C:$C,Data!$D:$D,'Profit and Loss'!$A14,Data!$A:$A,"&lt;"&amp;'Profit and Loss'!F$1,Data!$A:$A,"&gt;="&amp;'Profit and Loss'!E$1)</f>
        <v>0</v>
      </c>
      <c r="F14" s="16">
        <f>SUMIFS(Data!$C:$C,Data!$D:$D,'Profit and Loss'!$A14,Data!$A:$A,"&lt;"&amp;'Profit and Loss'!G$1,Data!$A:$A,"&gt;="&amp;'Profit and Loss'!F$1)</f>
        <v>0</v>
      </c>
      <c r="G14" s="16">
        <f>SUMIFS(Data!$C:$C,Data!$D:$D,'Profit and Loss'!$A14,Data!$A:$A,"&lt;"&amp;'Profit and Loss'!H$1,Data!$A:$A,"&gt;="&amp;'Profit and Loss'!G$1)</f>
        <v>0</v>
      </c>
      <c r="H14" s="16">
        <f>SUMIFS(Data!$C:$C,Data!$D:$D,'Profit and Loss'!$A14,Data!$A:$A,"&lt;"&amp;'Profit and Loss'!I$1,Data!$A:$A,"&gt;="&amp;'Profit and Loss'!H$1)</f>
        <v>0</v>
      </c>
      <c r="I14" s="16">
        <f>SUMIFS(Data!$C:$C,Data!$D:$D,'Profit and Loss'!$A14,Data!$A:$A,"&lt;"&amp;'Profit and Loss'!J$1,Data!$A:$A,"&gt;="&amp;'Profit and Loss'!I$1)</f>
        <v>0</v>
      </c>
      <c r="J14" s="16">
        <f>SUMIFS(Data!$C:$C,Data!$D:$D,'Profit and Loss'!$A14,Data!$A:$A,"&lt;"&amp;'Profit and Loss'!K$1,Data!$A:$A,"&gt;="&amp;'Profit and Loss'!J$1)</f>
        <v>0</v>
      </c>
      <c r="K14" s="16">
        <f>SUMIFS(Data!$C:$C,Data!$D:$D,'Profit and Loss'!$A14,Data!$A:$A,"&lt;"&amp;'Profit and Loss'!L$1,Data!$A:$A,"&gt;="&amp;'Profit and Loss'!K$1)</f>
        <v>0</v>
      </c>
      <c r="L14" s="16">
        <f>SUMIFS(Data!$C:$C,Data!$D:$D,'Profit and Loss'!$A14,Data!$A:$A,"&lt;"&amp;'Profit and Loss'!M$1,Data!$A:$A,"&gt;="&amp;'Profit and Loss'!L$1)</f>
        <v>0</v>
      </c>
      <c r="M14" s="16">
        <f>SUMIFS(Data!$C:$C,Data!$D:$D,'Profit and Loss'!$A14,Data!$A:$A,"&lt;"&amp;'Profit and Loss'!N$1,Data!$A:$A,"&gt;="&amp;'Profit and Loss'!M$1)</f>
        <v>0</v>
      </c>
      <c r="N14" s="16">
        <f>SUMIFS(Data!$C:$C,Data!$D:$D,'Profit and Loss'!$A14,Data!$A:$A,"&lt;"&amp;'Profit and Loss'!N$1)</f>
        <v>0</v>
      </c>
      <c r="O14" s="17">
        <f>SUMIFS(Data!$C:$C,Data!$D:$D,'Profit and Loss'!$A14,Data!$A:$A,"&lt;"&amp;'Profit and Loss'!P$1,Data!$A:$A,"&gt;="&amp;'Profit and Loss'!O$1)</f>
        <v>0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x14ac:dyDescent="0.2">
      <c r="A15" s="15" t="s">
        <v>13</v>
      </c>
      <c r="B15" s="16">
        <f>SUMIFS(Data!$C:$C,Data!$D:$D,'Profit and Loss'!$A15,Data!$A:$A,"&lt;"&amp;'Profit and Loss'!C$1)</f>
        <v>0</v>
      </c>
      <c r="C15" s="16">
        <f>SUMIFS(Data!$C:$C,Data!$D:$D,'Profit and Loss'!$A15,Data!$A:$A,"&lt;"&amp;'Profit and Loss'!D$1,Data!$A:$A,"&gt;="&amp;'Profit and Loss'!C$1)</f>
        <v>0</v>
      </c>
      <c r="D15" s="16">
        <f>SUMIFS(Data!$C:$C,Data!$D:$D,'Profit and Loss'!$A15,Data!$A:$A,"&lt;"&amp;'Profit and Loss'!E$1,Data!$A:$A,"&gt;="&amp;'Profit and Loss'!D$1)</f>
        <v>0</v>
      </c>
      <c r="E15" s="16">
        <f>SUMIFS(Data!$C:$C,Data!$D:$D,'Profit and Loss'!$A15,Data!$A:$A,"&lt;"&amp;'Profit and Loss'!F$1,Data!$A:$A,"&gt;="&amp;'Profit and Loss'!E$1)</f>
        <v>0</v>
      </c>
      <c r="F15" s="16">
        <f>SUMIFS(Data!$C:$C,Data!$D:$D,'Profit and Loss'!$A15,Data!$A:$A,"&lt;"&amp;'Profit and Loss'!G$1,Data!$A:$A,"&gt;="&amp;'Profit and Loss'!F$1)</f>
        <v>0</v>
      </c>
      <c r="G15" s="16">
        <f>SUMIFS(Data!$C:$C,Data!$D:$D,'Profit and Loss'!$A15,Data!$A:$A,"&lt;"&amp;'Profit and Loss'!H$1,Data!$A:$A,"&gt;="&amp;'Profit and Loss'!G$1)</f>
        <v>0</v>
      </c>
      <c r="H15" s="16">
        <f>SUMIFS(Data!$C:$C,Data!$D:$D,'Profit and Loss'!$A15,Data!$A:$A,"&lt;"&amp;'Profit and Loss'!I$1,Data!$A:$A,"&gt;="&amp;'Profit and Loss'!H$1)</f>
        <v>0</v>
      </c>
      <c r="I15" s="16">
        <f>SUMIFS(Data!$C:$C,Data!$D:$D,'Profit and Loss'!$A15,Data!$A:$A,"&lt;"&amp;'Profit and Loss'!J$1,Data!$A:$A,"&gt;="&amp;'Profit and Loss'!I$1)</f>
        <v>0</v>
      </c>
      <c r="J15" s="16">
        <f>SUMIFS(Data!$C:$C,Data!$D:$D,'Profit and Loss'!$A15,Data!$A:$A,"&lt;"&amp;'Profit and Loss'!K$1,Data!$A:$A,"&gt;="&amp;'Profit and Loss'!J$1)</f>
        <v>0</v>
      </c>
      <c r="K15" s="16">
        <f>SUMIFS(Data!$C:$C,Data!$D:$D,'Profit and Loss'!$A15,Data!$A:$A,"&lt;"&amp;'Profit and Loss'!L$1,Data!$A:$A,"&gt;="&amp;'Profit and Loss'!K$1)</f>
        <v>0</v>
      </c>
      <c r="L15" s="16">
        <f>SUMIFS(Data!$C:$C,Data!$D:$D,'Profit and Loss'!$A15,Data!$A:$A,"&lt;"&amp;'Profit and Loss'!M$1,Data!$A:$A,"&gt;="&amp;'Profit and Loss'!L$1)</f>
        <v>0</v>
      </c>
      <c r="M15" s="16">
        <f>SUMIFS(Data!$C:$C,Data!$D:$D,'Profit and Loss'!$A15,Data!$A:$A,"&lt;"&amp;'Profit and Loss'!N$1,Data!$A:$A,"&gt;="&amp;'Profit and Loss'!M$1)</f>
        <v>0</v>
      </c>
      <c r="N15" s="16">
        <f>SUMIFS(Data!$C:$C,Data!$D:$D,'Profit and Loss'!$A15,Data!$A:$A,"&lt;"&amp;'Profit and Loss'!N$1)</f>
        <v>0</v>
      </c>
      <c r="O15" s="17">
        <f>SUMIFS(Data!$C:$C,Data!$D:$D,'Profit and Loss'!$A15,Data!$A:$A,"&lt;"&amp;'Profit and Loss'!P$1,Data!$A:$A,"&gt;="&amp;'Profit and Loss'!O$1)</f>
        <v>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x14ac:dyDescent="0.2">
      <c r="A16" s="15" t="s">
        <v>14</v>
      </c>
      <c r="B16" s="16">
        <f>SUMIFS(Data!$C:$C,Data!$D:$D,'Profit and Loss'!$A16,Data!$A:$A,"&lt;"&amp;'Profit and Loss'!C$1)</f>
        <v>0</v>
      </c>
      <c r="C16" s="16">
        <f>SUMIFS(Data!$C:$C,Data!$D:$D,'Profit and Loss'!$A16,Data!$A:$A,"&lt;"&amp;'Profit and Loss'!D$1,Data!$A:$A,"&gt;="&amp;'Profit and Loss'!C$1)</f>
        <v>0</v>
      </c>
      <c r="D16" s="16">
        <f>SUMIFS(Data!$C:$C,Data!$D:$D,'Profit and Loss'!$A16,Data!$A:$A,"&lt;"&amp;'Profit and Loss'!E$1,Data!$A:$A,"&gt;="&amp;'Profit and Loss'!D$1)</f>
        <v>0</v>
      </c>
      <c r="E16" s="16">
        <f>SUMIFS(Data!$C:$C,Data!$D:$D,'Profit and Loss'!$A16,Data!$A:$A,"&lt;"&amp;'Profit and Loss'!F$1,Data!$A:$A,"&gt;="&amp;'Profit and Loss'!E$1)</f>
        <v>0</v>
      </c>
      <c r="F16" s="16">
        <f>SUMIFS(Data!$C:$C,Data!$D:$D,'Profit and Loss'!$A16,Data!$A:$A,"&lt;"&amp;'Profit and Loss'!G$1,Data!$A:$A,"&gt;="&amp;'Profit and Loss'!F$1)</f>
        <v>0</v>
      </c>
      <c r="G16" s="16">
        <f>SUMIFS(Data!$C:$C,Data!$D:$D,'Profit and Loss'!$A16,Data!$A:$A,"&lt;"&amp;'Profit and Loss'!H$1,Data!$A:$A,"&gt;="&amp;'Profit and Loss'!G$1)</f>
        <v>0</v>
      </c>
      <c r="H16" s="16">
        <f>SUMIFS(Data!$C:$C,Data!$D:$D,'Profit and Loss'!$A16,Data!$A:$A,"&lt;"&amp;'Profit and Loss'!I$1,Data!$A:$A,"&gt;="&amp;'Profit and Loss'!H$1)</f>
        <v>0</v>
      </c>
      <c r="I16" s="16">
        <f>SUMIFS(Data!$C:$C,Data!$D:$D,'Profit and Loss'!$A16,Data!$A:$A,"&lt;"&amp;'Profit and Loss'!J$1,Data!$A:$A,"&gt;="&amp;'Profit and Loss'!I$1)</f>
        <v>0</v>
      </c>
      <c r="J16" s="16">
        <f>SUMIFS(Data!$C:$C,Data!$D:$D,'Profit and Loss'!$A16,Data!$A:$A,"&lt;"&amp;'Profit and Loss'!K$1,Data!$A:$A,"&gt;="&amp;'Profit and Loss'!J$1)</f>
        <v>0</v>
      </c>
      <c r="K16" s="16">
        <f>SUMIFS(Data!$C:$C,Data!$D:$D,'Profit and Loss'!$A16,Data!$A:$A,"&lt;"&amp;'Profit and Loss'!L$1,Data!$A:$A,"&gt;="&amp;'Profit and Loss'!K$1)</f>
        <v>0</v>
      </c>
      <c r="L16" s="16">
        <f>SUMIFS(Data!$C:$C,Data!$D:$D,'Profit and Loss'!$A16,Data!$A:$A,"&lt;"&amp;'Profit and Loss'!M$1,Data!$A:$A,"&gt;="&amp;'Profit and Loss'!L$1)</f>
        <v>0</v>
      </c>
      <c r="M16" s="16">
        <f>SUMIFS(Data!$C:$C,Data!$D:$D,'Profit and Loss'!$A16,Data!$A:$A,"&lt;"&amp;'Profit and Loss'!N$1,Data!$A:$A,"&gt;="&amp;'Profit and Loss'!M$1)</f>
        <v>0</v>
      </c>
      <c r="N16" s="16">
        <f>SUMIFS(Data!$C:$C,Data!$D:$D,'Profit and Loss'!$A16,Data!$A:$A,"&lt;"&amp;'Profit and Loss'!N$1)</f>
        <v>0</v>
      </c>
      <c r="O16" s="17">
        <f>SUMIFS(Data!$C:$C,Data!$D:$D,'Profit and Loss'!$A16,Data!$A:$A,"&lt;"&amp;'Profit and Loss'!P$1,Data!$A:$A,"&gt;="&amp;'Profit and Loss'!O$1)</f>
        <v>0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x14ac:dyDescent="0.2">
      <c r="A17" s="15" t="s">
        <v>15</v>
      </c>
      <c r="B17" s="16">
        <f>SUMIFS(Data!$C:$C,Data!$D:$D,'Profit and Loss'!$A17,Data!$A:$A,"&lt;"&amp;'Profit and Loss'!C$1)</f>
        <v>0</v>
      </c>
      <c r="C17" s="16">
        <f>SUMIFS(Data!$C:$C,Data!$D:$D,'Profit and Loss'!$A17,Data!$A:$A,"&lt;"&amp;'Profit and Loss'!D$1,Data!$A:$A,"&gt;="&amp;'Profit and Loss'!C$1)</f>
        <v>0</v>
      </c>
      <c r="D17" s="16">
        <f>SUMIFS(Data!$C:$C,Data!$D:$D,'Profit and Loss'!$A17,Data!$A:$A,"&lt;"&amp;'Profit and Loss'!E$1,Data!$A:$A,"&gt;="&amp;'Profit and Loss'!D$1)</f>
        <v>0</v>
      </c>
      <c r="E17" s="16">
        <f>SUMIFS(Data!$C:$C,Data!$D:$D,'Profit and Loss'!$A17,Data!$A:$A,"&lt;"&amp;'Profit and Loss'!F$1,Data!$A:$A,"&gt;="&amp;'Profit and Loss'!E$1)</f>
        <v>0</v>
      </c>
      <c r="F17" s="16">
        <f>SUMIFS(Data!$C:$C,Data!$D:$D,'Profit and Loss'!$A17,Data!$A:$A,"&lt;"&amp;'Profit and Loss'!G$1,Data!$A:$A,"&gt;="&amp;'Profit and Loss'!F$1)</f>
        <v>0</v>
      </c>
      <c r="G17" s="16">
        <f>SUMIFS(Data!$C:$C,Data!$D:$D,'Profit and Loss'!$A17,Data!$A:$A,"&lt;"&amp;'Profit and Loss'!H$1,Data!$A:$A,"&gt;="&amp;'Profit and Loss'!G$1)</f>
        <v>0</v>
      </c>
      <c r="H17" s="16">
        <f>SUMIFS(Data!$C:$C,Data!$D:$D,'Profit and Loss'!$A17,Data!$A:$A,"&lt;"&amp;'Profit and Loss'!I$1,Data!$A:$A,"&gt;="&amp;'Profit and Loss'!H$1)</f>
        <v>0</v>
      </c>
      <c r="I17" s="16">
        <f>SUMIFS(Data!$C:$C,Data!$D:$D,'Profit and Loss'!$A17,Data!$A:$A,"&lt;"&amp;'Profit and Loss'!J$1,Data!$A:$A,"&gt;="&amp;'Profit and Loss'!I$1)</f>
        <v>0</v>
      </c>
      <c r="J17" s="16">
        <f>SUMIFS(Data!$C:$C,Data!$D:$D,'Profit and Loss'!$A17,Data!$A:$A,"&lt;"&amp;'Profit and Loss'!K$1,Data!$A:$A,"&gt;="&amp;'Profit and Loss'!J$1)</f>
        <v>0</v>
      </c>
      <c r="K17" s="16">
        <f>SUMIFS(Data!$C:$C,Data!$D:$D,'Profit and Loss'!$A17,Data!$A:$A,"&lt;"&amp;'Profit and Loss'!L$1,Data!$A:$A,"&gt;="&amp;'Profit and Loss'!K$1)</f>
        <v>0</v>
      </c>
      <c r="L17" s="16">
        <f>SUMIFS(Data!$C:$C,Data!$D:$D,'Profit and Loss'!$A17,Data!$A:$A,"&lt;"&amp;'Profit and Loss'!M$1,Data!$A:$A,"&gt;="&amp;'Profit and Loss'!L$1)</f>
        <v>0</v>
      </c>
      <c r="M17" s="16">
        <f>SUMIFS(Data!$C:$C,Data!$D:$D,'Profit and Loss'!$A17,Data!$A:$A,"&lt;"&amp;'Profit and Loss'!N$1,Data!$A:$A,"&gt;="&amp;'Profit and Loss'!M$1)</f>
        <v>0</v>
      </c>
      <c r="N17" s="16">
        <f>SUMIFS(Data!$C:$C,Data!$D:$D,'Profit and Loss'!$A17,Data!$A:$A,"&lt;"&amp;'Profit and Loss'!N$1)</f>
        <v>0</v>
      </c>
      <c r="O17" s="17">
        <f>SUMIFS(Data!$C:$C,Data!$D:$D,'Profit and Loss'!$A17,Data!$A:$A,"&lt;"&amp;'Profit and Loss'!P$1,Data!$A:$A,"&gt;="&amp;'Profit and Loss'!O$1)</f>
        <v>0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x14ac:dyDescent="0.2">
      <c r="A18" s="15" t="s">
        <v>16</v>
      </c>
      <c r="B18" s="16">
        <f>SUMIFS(Data!$C:$C,Data!$D:$D,'Profit and Loss'!$A18,Data!$A:$A,"&lt;"&amp;'Profit and Loss'!C$1)</f>
        <v>0</v>
      </c>
      <c r="C18" s="16">
        <f>SUMIFS(Data!$C:$C,Data!$D:$D,'Profit and Loss'!$A18,Data!$A:$A,"&lt;"&amp;'Profit and Loss'!D$1,Data!$A:$A,"&gt;="&amp;'Profit and Loss'!C$1)</f>
        <v>0</v>
      </c>
      <c r="D18" s="16">
        <f>SUMIFS(Data!$C:$C,Data!$D:$D,'Profit and Loss'!$A18,Data!$A:$A,"&lt;"&amp;'Profit and Loss'!E$1,Data!$A:$A,"&gt;="&amp;'Profit and Loss'!D$1)</f>
        <v>0</v>
      </c>
      <c r="E18" s="16">
        <f>SUMIFS(Data!$C:$C,Data!$D:$D,'Profit and Loss'!$A18,Data!$A:$A,"&lt;"&amp;'Profit and Loss'!F$1,Data!$A:$A,"&gt;="&amp;'Profit and Loss'!E$1)</f>
        <v>0</v>
      </c>
      <c r="F18" s="16">
        <f>SUMIFS(Data!$C:$C,Data!$D:$D,'Profit and Loss'!$A18,Data!$A:$A,"&lt;"&amp;'Profit and Loss'!G$1,Data!$A:$A,"&gt;="&amp;'Profit and Loss'!F$1)</f>
        <v>0</v>
      </c>
      <c r="G18" s="16">
        <f>SUMIFS(Data!$C:$C,Data!$D:$D,'Profit and Loss'!$A18,Data!$A:$A,"&lt;"&amp;'Profit and Loss'!H$1,Data!$A:$A,"&gt;="&amp;'Profit and Loss'!G$1)</f>
        <v>0</v>
      </c>
      <c r="H18" s="16">
        <f>SUMIFS(Data!$C:$C,Data!$D:$D,'Profit and Loss'!$A18,Data!$A:$A,"&lt;"&amp;'Profit and Loss'!I$1,Data!$A:$A,"&gt;="&amp;'Profit and Loss'!H$1)</f>
        <v>0</v>
      </c>
      <c r="I18" s="16">
        <f>SUMIFS(Data!$C:$C,Data!$D:$D,'Profit and Loss'!$A18,Data!$A:$A,"&lt;"&amp;'Profit and Loss'!J$1,Data!$A:$A,"&gt;="&amp;'Profit and Loss'!I$1)</f>
        <v>0</v>
      </c>
      <c r="J18" s="16">
        <f>SUMIFS(Data!$C:$C,Data!$D:$D,'Profit and Loss'!$A18,Data!$A:$A,"&lt;"&amp;'Profit and Loss'!K$1,Data!$A:$A,"&gt;="&amp;'Profit and Loss'!J$1)</f>
        <v>0</v>
      </c>
      <c r="K18" s="16">
        <f>SUMIFS(Data!$C:$C,Data!$D:$D,'Profit and Loss'!$A18,Data!$A:$A,"&lt;"&amp;'Profit and Loss'!L$1,Data!$A:$A,"&gt;="&amp;'Profit and Loss'!K$1)</f>
        <v>0</v>
      </c>
      <c r="L18" s="16">
        <f>SUMIFS(Data!$C:$C,Data!$D:$D,'Profit and Loss'!$A18,Data!$A:$A,"&lt;"&amp;'Profit and Loss'!M$1,Data!$A:$A,"&gt;="&amp;'Profit and Loss'!L$1)</f>
        <v>0</v>
      </c>
      <c r="M18" s="16">
        <f>SUMIFS(Data!$C:$C,Data!$D:$D,'Profit and Loss'!$A18,Data!$A:$A,"&lt;"&amp;'Profit and Loss'!N$1,Data!$A:$A,"&gt;="&amp;'Profit and Loss'!M$1)</f>
        <v>0</v>
      </c>
      <c r="N18" s="16">
        <f>SUMIFS(Data!$C:$C,Data!$D:$D,'Profit and Loss'!$A18,Data!$A:$A,"&lt;"&amp;'Profit and Loss'!N$1)</f>
        <v>0</v>
      </c>
      <c r="O18" s="17">
        <f>SUMIFS(Data!$C:$C,Data!$D:$D,'Profit and Loss'!$A18,Data!$A:$A,"&lt;"&amp;'Profit and Loss'!P$1,Data!$A:$A,"&gt;="&amp;'Profit and Loss'!O$1)</f>
        <v>0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x14ac:dyDescent="0.2">
      <c r="A19" s="15" t="s">
        <v>17</v>
      </c>
      <c r="B19" s="16">
        <f>SUMIFS(Data!$C:$C,Data!$D:$D,'Profit and Loss'!$A19,Data!$A:$A,"&lt;"&amp;'Profit and Loss'!C$1)</f>
        <v>0</v>
      </c>
      <c r="C19" s="16">
        <f>SUMIFS(Data!$C:$C,Data!$D:$D,'Profit and Loss'!$A19,Data!$A:$A,"&lt;"&amp;'Profit and Loss'!D$1,Data!$A:$A,"&gt;="&amp;'Profit and Loss'!C$1)</f>
        <v>0</v>
      </c>
      <c r="D19" s="16">
        <f>SUMIFS(Data!$C:$C,Data!$D:$D,'Profit and Loss'!$A19,Data!$A:$A,"&lt;"&amp;'Profit and Loss'!E$1,Data!$A:$A,"&gt;="&amp;'Profit and Loss'!D$1)</f>
        <v>0</v>
      </c>
      <c r="E19" s="16">
        <f>SUMIFS(Data!$C:$C,Data!$D:$D,'Profit and Loss'!$A19,Data!$A:$A,"&lt;"&amp;'Profit and Loss'!F$1,Data!$A:$A,"&gt;="&amp;'Profit and Loss'!E$1)</f>
        <v>0</v>
      </c>
      <c r="F19" s="16">
        <f>SUMIFS(Data!$C:$C,Data!$D:$D,'Profit and Loss'!$A19,Data!$A:$A,"&lt;"&amp;'Profit and Loss'!G$1,Data!$A:$A,"&gt;="&amp;'Profit and Loss'!F$1)</f>
        <v>0</v>
      </c>
      <c r="G19" s="16">
        <f>SUMIFS(Data!$C:$C,Data!$D:$D,'Profit and Loss'!$A19,Data!$A:$A,"&lt;"&amp;'Profit and Loss'!H$1,Data!$A:$A,"&gt;="&amp;'Profit and Loss'!G$1)</f>
        <v>0</v>
      </c>
      <c r="H19" s="16">
        <f>SUMIFS(Data!$C:$C,Data!$D:$D,'Profit and Loss'!$A19,Data!$A:$A,"&lt;"&amp;'Profit and Loss'!I$1,Data!$A:$A,"&gt;="&amp;'Profit and Loss'!H$1)</f>
        <v>0</v>
      </c>
      <c r="I19" s="16">
        <f>SUMIFS(Data!$C:$C,Data!$D:$D,'Profit and Loss'!$A19,Data!$A:$A,"&lt;"&amp;'Profit and Loss'!J$1,Data!$A:$A,"&gt;="&amp;'Profit and Loss'!I$1)</f>
        <v>0</v>
      </c>
      <c r="J19" s="16">
        <f>SUMIFS(Data!$C:$C,Data!$D:$D,'Profit and Loss'!$A19,Data!$A:$A,"&lt;"&amp;'Profit and Loss'!K$1,Data!$A:$A,"&gt;="&amp;'Profit and Loss'!J$1)</f>
        <v>0</v>
      </c>
      <c r="K19" s="16">
        <f>SUMIFS(Data!$C:$C,Data!$D:$D,'Profit and Loss'!$A19,Data!$A:$A,"&lt;"&amp;'Profit and Loss'!L$1,Data!$A:$A,"&gt;="&amp;'Profit and Loss'!K$1)</f>
        <v>0</v>
      </c>
      <c r="L19" s="16">
        <f>SUMIFS(Data!$C:$C,Data!$D:$D,'Profit and Loss'!$A19,Data!$A:$A,"&lt;"&amp;'Profit and Loss'!M$1,Data!$A:$A,"&gt;="&amp;'Profit and Loss'!L$1)</f>
        <v>0</v>
      </c>
      <c r="M19" s="16">
        <f>SUMIFS(Data!$C:$C,Data!$D:$D,'Profit and Loss'!$A19,Data!$A:$A,"&lt;"&amp;'Profit and Loss'!N$1,Data!$A:$A,"&gt;="&amp;'Profit and Loss'!M$1)</f>
        <v>0</v>
      </c>
      <c r="N19" s="16">
        <f>SUMIFS(Data!$C:$C,Data!$D:$D,'Profit and Loss'!$A19,Data!$A:$A,"&lt;"&amp;'Profit and Loss'!N$1)</f>
        <v>0</v>
      </c>
      <c r="O19" s="17">
        <f>SUMIFS(Data!$C:$C,Data!$D:$D,'Profit and Loss'!$A19,Data!$A:$A,"&lt;"&amp;'Profit and Loss'!P$1,Data!$A:$A,"&gt;="&amp;'Profit and Loss'!O$1)</f>
        <v>0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x14ac:dyDescent="0.2">
      <c r="A20" s="15" t="s">
        <v>18</v>
      </c>
      <c r="B20" s="16">
        <f>SUMIFS(Data!$C:$C,Data!$D:$D,'Profit and Loss'!$A20,Data!$A:$A,"&lt;"&amp;'Profit and Loss'!C$1)</f>
        <v>0</v>
      </c>
      <c r="C20" s="16">
        <f>SUMIFS(Data!$C:$C,Data!$D:$D,'Profit and Loss'!$A20,Data!$A:$A,"&lt;"&amp;'Profit and Loss'!D$1,Data!$A:$A,"&gt;="&amp;'Profit and Loss'!C$1)</f>
        <v>0</v>
      </c>
      <c r="D20" s="16">
        <f>SUMIFS(Data!$C:$C,Data!$D:$D,'Profit and Loss'!$A20,Data!$A:$A,"&lt;"&amp;'Profit and Loss'!E$1,Data!$A:$A,"&gt;="&amp;'Profit and Loss'!D$1)</f>
        <v>0</v>
      </c>
      <c r="E20" s="16">
        <f>SUMIFS(Data!$C:$C,Data!$D:$D,'Profit and Loss'!$A20,Data!$A:$A,"&lt;"&amp;'Profit and Loss'!F$1,Data!$A:$A,"&gt;="&amp;'Profit and Loss'!E$1)</f>
        <v>0</v>
      </c>
      <c r="F20" s="16">
        <f>SUMIFS(Data!$C:$C,Data!$D:$D,'Profit and Loss'!$A20,Data!$A:$A,"&lt;"&amp;'Profit and Loss'!G$1,Data!$A:$A,"&gt;="&amp;'Profit and Loss'!F$1)</f>
        <v>0</v>
      </c>
      <c r="G20" s="16">
        <f>SUMIFS(Data!$C:$C,Data!$D:$D,'Profit and Loss'!$A20,Data!$A:$A,"&lt;"&amp;'Profit and Loss'!H$1,Data!$A:$A,"&gt;="&amp;'Profit and Loss'!G$1)</f>
        <v>0</v>
      </c>
      <c r="H20" s="16">
        <f>SUMIFS(Data!$C:$C,Data!$D:$D,'Profit and Loss'!$A20,Data!$A:$A,"&lt;"&amp;'Profit and Loss'!I$1,Data!$A:$A,"&gt;="&amp;'Profit and Loss'!H$1)</f>
        <v>0</v>
      </c>
      <c r="I20" s="16">
        <f>SUMIFS(Data!$C:$C,Data!$D:$D,'Profit and Loss'!$A20,Data!$A:$A,"&lt;"&amp;'Profit and Loss'!J$1,Data!$A:$A,"&gt;="&amp;'Profit and Loss'!I$1)</f>
        <v>0</v>
      </c>
      <c r="J20" s="16">
        <f>SUMIFS(Data!$C:$C,Data!$D:$D,'Profit and Loss'!$A20,Data!$A:$A,"&lt;"&amp;'Profit and Loss'!K$1,Data!$A:$A,"&gt;="&amp;'Profit and Loss'!J$1)</f>
        <v>0</v>
      </c>
      <c r="K20" s="16">
        <f>SUMIFS(Data!$C:$C,Data!$D:$D,'Profit and Loss'!$A20,Data!$A:$A,"&lt;"&amp;'Profit and Loss'!L$1,Data!$A:$A,"&gt;="&amp;'Profit and Loss'!K$1)</f>
        <v>0</v>
      </c>
      <c r="L20" s="16">
        <f>SUMIFS(Data!$C:$C,Data!$D:$D,'Profit and Loss'!$A20,Data!$A:$A,"&lt;"&amp;'Profit and Loss'!M$1,Data!$A:$A,"&gt;="&amp;'Profit and Loss'!L$1)</f>
        <v>0</v>
      </c>
      <c r="M20" s="16">
        <f>SUMIFS(Data!$C:$C,Data!$D:$D,'Profit and Loss'!$A20,Data!$A:$A,"&lt;"&amp;'Profit and Loss'!N$1,Data!$A:$A,"&gt;="&amp;'Profit and Loss'!M$1)</f>
        <v>0</v>
      </c>
      <c r="N20" s="16">
        <f>SUMIFS(Data!$C:$C,Data!$D:$D,'Profit and Loss'!$A20,Data!$A:$A,"&lt;"&amp;'Profit and Loss'!N$1)</f>
        <v>0</v>
      </c>
      <c r="O20" s="17">
        <f>SUMIFS(Data!$C:$C,Data!$D:$D,'Profit and Loss'!$A20,Data!$A:$A,"&lt;"&amp;'Profit and Loss'!P$1,Data!$A:$A,"&gt;="&amp;'Profit and Loss'!O$1)</f>
        <v>0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x14ac:dyDescent="0.2">
      <c r="A21" s="15" t="s">
        <v>19</v>
      </c>
      <c r="B21" s="16">
        <f>SUMIFS(Data!$C:$C,Data!$D:$D,'Profit and Loss'!$A21,Data!$A:$A,"&lt;"&amp;'Profit and Loss'!C$1)</f>
        <v>0</v>
      </c>
      <c r="C21" s="16">
        <f>SUMIFS(Data!$C:$C,Data!$D:$D,'Profit and Loss'!$A21,Data!$A:$A,"&lt;"&amp;'Profit and Loss'!D$1,Data!$A:$A,"&gt;="&amp;'Profit and Loss'!C$1)</f>
        <v>0</v>
      </c>
      <c r="D21" s="16">
        <f>SUMIFS(Data!$C:$C,Data!$D:$D,'Profit and Loss'!$A21,Data!$A:$A,"&lt;"&amp;'Profit and Loss'!E$1,Data!$A:$A,"&gt;="&amp;'Profit and Loss'!D$1)</f>
        <v>0</v>
      </c>
      <c r="E21" s="16">
        <f>SUMIFS(Data!$C:$C,Data!$D:$D,'Profit and Loss'!$A21,Data!$A:$A,"&lt;"&amp;'Profit and Loss'!F$1,Data!$A:$A,"&gt;="&amp;'Profit and Loss'!E$1)</f>
        <v>0</v>
      </c>
      <c r="F21" s="16">
        <f>SUMIFS(Data!$C:$C,Data!$D:$D,'Profit and Loss'!$A21,Data!$A:$A,"&lt;"&amp;'Profit and Loss'!G$1,Data!$A:$A,"&gt;="&amp;'Profit and Loss'!F$1)</f>
        <v>0</v>
      </c>
      <c r="G21" s="16">
        <f>SUMIFS(Data!$C:$C,Data!$D:$D,'Profit and Loss'!$A21,Data!$A:$A,"&lt;"&amp;'Profit and Loss'!H$1,Data!$A:$A,"&gt;="&amp;'Profit and Loss'!G$1)</f>
        <v>0</v>
      </c>
      <c r="H21" s="16">
        <f>SUMIFS(Data!$C:$C,Data!$D:$D,'Profit and Loss'!$A21,Data!$A:$A,"&lt;"&amp;'Profit and Loss'!I$1,Data!$A:$A,"&gt;="&amp;'Profit and Loss'!H$1)</f>
        <v>0</v>
      </c>
      <c r="I21" s="16">
        <f>SUMIFS(Data!$C:$C,Data!$D:$D,'Profit and Loss'!$A21,Data!$A:$A,"&lt;"&amp;'Profit and Loss'!J$1,Data!$A:$A,"&gt;="&amp;'Profit and Loss'!I$1)</f>
        <v>0</v>
      </c>
      <c r="J21" s="16">
        <f>SUMIFS(Data!$C:$C,Data!$D:$D,'Profit and Loss'!$A21,Data!$A:$A,"&lt;"&amp;'Profit and Loss'!K$1,Data!$A:$A,"&gt;="&amp;'Profit and Loss'!J$1)</f>
        <v>0</v>
      </c>
      <c r="K21" s="16">
        <f>SUMIFS(Data!$C:$C,Data!$D:$D,'Profit and Loss'!$A21,Data!$A:$A,"&lt;"&amp;'Profit and Loss'!L$1,Data!$A:$A,"&gt;="&amp;'Profit and Loss'!K$1)</f>
        <v>0</v>
      </c>
      <c r="L21" s="16">
        <f>SUMIFS(Data!$C:$C,Data!$D:$D,'Profit and Loss'!$A21,Data!$A:$A,"&lt;"&amp;'Profit and Loss'!M$1,Data!$A:$A,"&gt;="&amp;'Profit and Loss'!L$1)</f>
        <v>0</v>
      </c>
      <c r="M21" s="16">
        <f>SUMIFS(Data!$C:$C,Data!$D:$D,'Profit and Loss'!$A21,Data!$A:$A,"&lt;"&amp;'Profit and Loss'!N$1,Data!$A:$A,"&gt;="&amp;'Profit and Loss'!M$1)</f>
        <v>0</v>
      </c>
      <c r="N21" s="16">
        <f>SUMIFS(Data!$C:$C,Data!$D:$D,'Profit and Loss'!$A21,Data!$A:$A,"&lt;"&amp;'Profit and Loss'!N$1)</f>
        <v>0</v>
      </c>
      <c r="O21" s="17">
        <f>SUMIFS(Data!$C:$C,Data!$D:$D,'Profit and Loss'!$A21,Data!$A:$A,"&lt;"&amp;'Profit and Loss'!P$1,Data!$A:$A,"&gt;="&amp;'Profit and Loss'!O$1)</f>
        <v>0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x14ac:dyDescent="0.2">
      <c r="A22" s="15" t="s">
        <v>20</v>
      </c>
      <c r="B22" s="16">
        <f>SUMIFS(Data!$C:$C,Data!$D:$D,'Profit and Loss'!$A22,Data!$A:$A,"&lt;"&amp;'Profit and Loss'!C$1)</f>
        <v>0</v>
      </c>
      <c r="C22" s="16">
        <f>SUMIFS(Data!$C:$C,Data!$D:$D,'Profit and Loss'!$A22,Data!$A:$A,"&lt;"&amp;'Profit and Loss'!D$1,Data!$A:$A,"&gt;="&amp;'Profit and Loss'!C$1)</f>
        <v>0</v>
      </c>
      <c r="D22" s="16">
        <f>SUMIFS(Data!$C:$C,Data!$D:$D,'Profit and Loss'!$A22,Data!$A:$A,"&lt;"&amp;'Profit and Loss'!E$1,Data!$A:$A,"&gt;="&amp;'Profit and Loss'!D$1)</f>
        <v>0</v>
      </c>
      <c r="E22" s="16">
        <f>SUMIFS(Data!$C:$C,Data!$D:$D,'Profit and Loss'!$A22,Data!$A:$A,"&lt;"&amp;'Profit and Loss'!F$1,Data!$A:$A,"&gt;="&amp;'Profit and Loss'!E$1)</f>
        <v>0</v>
      </c>
      <c r="F22" s="16">
        <f>SUMIFS(Data!$C:$C,Data!$D:$D,'Profit and Loss'!$A22,Data!$A:$A,"&lt;"&amp;'Profit and Loss'!G$1,Data!$A:$A,"&gt;="&amp;'Profit and Loss'!F$1)</f>
        <v>0</v>
      </c>
      <c r="G22" s="16">
        <f>SUMIFS(Data!$C:$C,Data!$D:$D,'Profit and Loss'!$A22,Data!$A:$A,"&lt;"&amp;'Profit and Loss'!H$1,Data!$A:$A,"&gt;="&amp;'Profit and Loss'!G$1)</f>
        <v>0</v>
      </c>
      <c r="H22" s="16">
        <f>SUMIFS(Data!$C:$C,Data!$D:$D,'Profit and Loss'!$A22,Data!$A:$A,"&lt;"&amp;'Profit and Loss'!I$1,Data!$A:$A,"&gt;="&amp;'Profit and Loss'!H$1)</f>
        <v>0</v>
      </c>
      <c r="I22" s="16">
        <f>SUMIFS(Data!$C:$C,Data!$D:$D,'Profit and Loss'!$A22,Data!$A:$A,"&lt;"&amp;'Profit and Loss'!J$1,Data!$A:$A,"&gt;="&amp;'Profit and Loss'!I$1)</f>
        <v>0</v>
      </c>
      <c r="J22" s="16">
        <f>SUMIFS(Data!$C:$C,Data!$D:$D,'Profit and Loss'!$A22,Data!$A:$A,"&lt;"&amp;'Profit and Loss'!K$1,Data!$A:$A,"&gt;="&amp;'Profit and Loss'!J$1)</f>
        <v>0</v>
      </c>
      <c r="K22" s="16">
        <f>SUMIFS(Data!$C:$C,Data!$D:$D,'Profit and Loss'!$A22,Data!$A:$A,"&lt;"&amp;'Profit and Loss'!L$1,Data!$A:$A,"&gt;="&amp;'Profit and Loss'!K$1)</f>
        <v>0</v>
      </c>
      <c r="L22" s="16">
        <f>SUMIFS(Data!$C:$C,Data!$D:$D,'Profit and Loss'!$A22,Data!$A:$A,"&lt;"&amp;'Profit and Loss'!M$1,Data!$A:$A,"&gt;="&amp;'Profit and Loss'!L$1)</f>
        <v>0</v>
      </c>
      <c r="M22" s="16">
        <f>SUMIFS(Data!$C:$C,Data!$D:$D,'Profit and Loss'!$A22,Data!$A:$A,"&lt;"&amp;'Profit and Loss'!N$1,Data!$A:$A,"&gt;="&amp;'Profit and Loss'!M$1)</f>
        <v>0</v>
      </c>
      <c r="N22" s="16">
        <f>SUMIFS(Data!$C:$C,Data!$D:$D,'Profit and Loss'!$A22,Data!$A:$A,"&lt;"&amp;'Profit and Loss'!N$1)</f>
        <v>0</v>
      </c>
      <c r="O22" s="17">
        <f>SUMIFS(Data!$C:$C,Data!$D:$D,'Profit and Loss'!$A22,Data!$A:$A,"&lt;"&amp;'Profit and Loss'!P$1,Data!$A:$A,"&gt;="&amp;'Profit and Loss'!O$1)</f>
        <v>0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x14ac:dyDescent="0.2">
      <c r="A23" s="15" t="s">
        <v>21</v>
      </c>
      <c r="B23" s="16">
        <f>SUMIFS(Data!$C:$C,Data!$D:$D,'Profit and Loss'!$A23,Data!$A:$A,"&lt;"&amp;'Profit and Loss'!C$1)</f>
        <v>0</v>
      </c>
      <c r="C23" s="16">
        <f>SUMIFS(Data!$C:$C,Data!$D:$D,'Profit and Loss'!$A23,Data!$A:$A,"&lt;"&amp;'Profit and Loss'!D$1,Data!$A:$A,"&gt;="&amp;'Profit and Loss'!C$1)</f>
        <v>0</v>
      </c>
      <c r="D23" s="16">
        <f>SUMIFS(Data!$C:$C,Data!$D:$D,'Profit and Loss'!$A23,Data!$A:$A,"&lt;"&amp;'Profit and Loss'!E$1,Data!$A:$A,"&gt;="&amp;'Profit and Loss'!D$1)</f>
        <v>0</v>
      </c>
      <c r="E23" s="16">
        <f>SUMIFS(Data!$C:$C,Data!$D:$D,'Profit and Loss'!$A23,Data!$A:$A,"&lt;"&amp;'Profit and Loss'!F$1,Data!$A:$A,"&gt;="&amp;'Profit and Loss'!E$1)</f>
        <v>0</v>
      </c>
      <c r="F23" s="16">
        <f>SUMIFS(Data!$C:$C,Data!$D:$D,'Profit and Loss'!$A23,Data!$A:$A,"&lt;"&amp;'Profit and Loss'!G$1,Data!$A:$A,"&gt;="&amp;'Profit and Loss'!F$1)</f>
        <v>0</v>
      </c>
      <c r="G23" s="16">
        <f>SUMIFS(Data!$C:$C,Data!$D:$D,'Profit and Loss'!$A23,Data!$A:$A,"&lt;"&amp;'Profit and Loss'!H$1,Data!$A:$A,"&gt;="&amp;'Profit and Loss'!G$1)</f>
        <v>0</v>
      </c>
      <c r="H23" s="16">
        <f>SUMIFS(Data!$C:$C,Data!$D:$D,'Profit and Loss'!$A23,Data!$A:$A,"&lt;"&amp;'Profit and Loss'!I$1,Data!$A:$A,"&gt;="&amp;'Profit and Loss'!H$1)</f>
        <v>0</v>
      </c>
      <c r="I23" s="16">
        <f>SUMIFS(Data!$C:$C,Data!$D:$D,'Profit and Loss'!$A23,Data!$A:$A,"&lt;"&amp;'Profit and Loss'!J$1,Data!$A:$A,"&gt;="&amp;'Profit and Loss'!I$1)</f>
        <v>0</v>
      </c>
      <c r="J23" s="16">
        <f>SUMIFS(Data!$C:$C,Data!$D:$D,'Profit and Loss'!$A23,Data!$A:$A,"&lt;"&amp;'Profit and Loss'!K$1,Data!$A:$A,"&gt;="&amp;'Profit and Loss'!J$1)</f>
        <v>0</v>
      </c>
      <c r="K23" s="16">
        <f>SUMIFS(Data!$C:$C,Data!$D:$D,'Profit and Loss'!$A23,Data!$A:$A,"&lt;"&amp;'Profit and Loss'!L$1,Data!$A:$A,"&gt;="&amp;'Profit and Loss'!K$1)</f>
        <v>0</v>
      </c>
      <c r="L23" s="16">
        <f>SUMIFS(Data!$C:$C,Data!$D:$D,'Profit and Loss'!$A23,Data!$A:$A,"&lt;"&amp;'Profit and Loss'!M$1,Data!$A:$A,"&gt;="&amp;'Profit and Loss'!L$1)</f>
        <v>0</v>
      </c>
      <c r="M23" s="16">
        <f>SUMIFS(Data!$C:$C,Data!$D:$D,'Profit and Loss'!$A23,Data!$A:$A,"&lt;"&amp;'Profit and Loss'!N$1,Data!$A:$A,"&gt;="&amp;'Profit and Loss'!M$1)</f>
        <v>0</v>
      </c>
      <c r="N23" s="16">
        <f>SUMIFS(Data!$C:$C,Data!$D:$D,'Profit and Loss'!$A23,Data!$A:$A,"&lt;"&amp;'Profit and Loss'!N$1)</f>
        <v>0</v>
      </c>
      <c r="O23" s="17">
        <f>SUMIFS(Data!$C:$C,Data!$D:$D,'Profit and Loss'!$A23,Data!$A:$A,"&lt;"&amp;'Profit and Loss'!P$1,Data!$A:$A,"&gt;="&amp;'Profit and Loss'!O$1)</f>
        <v>0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x14ac:dyDescent="0.2">
      <c r="A24" s="15" t="s">
        <v>22</v>
      </c>
      <c r="B24" s="16">
        <f>SUMIFS(Data!$C:$C,Data!$D:$D,'Profit and Loss'!$A24,Data!$A:$A,"&lt;"&amp;'Profit and Loss'!C$1)</f>
        <v>0</v>
      </c>
      <c r="C24" s="16">
        <f>SUMIFS(Data!$C:$C,Data!$D:$D,'Profit and Loss'!$A24,Data!$A:$A,"&lt;"&amp;'Profit and Loss'!D$1,Data!$A:$A,"&gt;="&amp;'Profit and Loss'!C$1)</f>
        <v>0</v>
      </c>
      <c r="D24" s="16">
        <f>SUMIFS(Data!$C:$C,Data!$D:$D,'Profit and Loss'!$A24,Data!$A:$A,"&lt;"&amp;'Profit and Loss'!E$1,Data!$A:$A,"&gt;="&amp;'Profit and Loss'!D$1)</f>
        <v>0</v>
      </c>
      <c r="E24" s="16">
        <f>SUMIFS(Data!$C:$C,Data!$D:$D,'Profit and Loss'!$A24,Data!$A:$A,"&lt;"&amp;'Profit and Loss'!F$1,Data!$A:$A,"&gt;="&amp;'Profit and Loss'!E$1)</f>
        <v>0</v>
      </c>
      <c r="F24" s="16">
        <f>SUMIFS(Data!$C:$C,Data!$D:$D,'Profit and Loss'!$A24,Data!$A:$A,"&lt;"&amp;'Profit and Loss'!G$1,Data!$A:$A,"&gt;="&amp;'Profit and Loss'!F$1)</f>
        <v>0</v>
      </c>
      <c r="G24" s="16">
        <f>SUMIFS(Data!$C:$C,Data!$D:$D,'Profit and Loss'!$A24,Data!$A:$A,"&lt;"&amp;'Profit and Loss'!H$1,Data!$A:$A,"&gt;="&amp;'Profit and Loss'!G$1)</f>
        <v>0</v>
      </c>
      <c r="H24" s="16">
        <f>SUMIFS(Data!$C:$C,Data!$D:$D,'Profit and Loss'!$A24,Data!$A:$A,"&lt;"&amp;'Profit and Loss'!I$1,Data!$A:$A,"&gt;="&amp;'Profit and Loss'!H$1)</f>
        <v>0</v>
      </c>
      <c r="I24" s="16">
        <f>SUMIFS(Data!$C:$C,Data!$D:$D,'Profit and Loss'!$A24,Data!$A:$A,"&lt;"&amp;'Profit and Loss'!J$1,Data!$A:$A,"&gt;="&amp;'Profit and Loss'!I$1)</f>
        <v>0</v>
      </c>
      <c r="J24" s="16">
        <f>SUMIFS(Data!$C:$C,Data!$D:$D,'Profit and Loss'!$A24,Data!$A:$A,"&lt;"&amp;'Profit and Loss'!K$1,Data!$A:$A,"&gt;="&amp;'Profit and Loss'!J$1)</f>
        <v>0</v>
      </c>
      <c r="K24" s="16">
        <f>SUMIFS(Data!$C:$C,Data!$D:$D,'Profit and Loss'!$A24,Data!$A:$A,"&lt;"&amp;'Profit and Loss'!L$1,Data!$A:$A,"&gt;="&amp;'Profit and Loss'!K$1)</f>
        <v>0</v>
      </c>
      <c r="L24" s="16">
        <f>SUMIFS(Data!$C:$C,Data!$D:$D,'Profit and Loss'!$A24,Data!$A:$A,"&lt;"&amp;'Profit and Loss'!M$1,Data!$A:$A,"&gt;="&amp;'Profit and Loss'!L$1)</f>
        <v>0</v>
      </c>
      <c r="M24" s="16">
        <f>SUMIFS(Data!$C:$C,Data!$D:$D,'Profit and Loss'!$A24,Data!$A:$A,"&lt;"&amp;'Profit and Loss'!N$1,Data!$A:$A,"&gt;="&amp;'Profit and Loss'!M$1)</f>
        <v>0</v>
      </c>
      <c r="N24" s="16">
        <f>SUMIFS(Data!$C:$C,Data!$D:$D,'Profit and Loss'!$A24,Data!$A:$A,"&lt;"&amp;'Profit and Loss'!N$1)</f>
        <v>0</v>
      </c>
      <c r="O24" s="17">
        <f>SUMIFS(Data!$C:$C,Data!$D:$D,'Profit and Loss'!$A24,Data!$A:$A,"&lt;"&amp;'Profit and Loss'!P$1,Data!$A:$A,"&gt;="&amp;'Profit and Loss'!O$1)</f>
        <v>0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x14ac:dyDescent="0.2">
      <c r="A25" s="15" t="s">
        <v>23</v>
      </c>
      <c r="B25" s="16">
        <f>SUMIFS(Data!$C:$C,Data!$D:$D,'Profit and Loss'!$A25,Data!$A:$A,"&lt;"&amp;'Profit and Loss'!C$1)</f>
        <v>0</v>
      </c>
      <c r="C25" s="16">
        <f>SUMIFS(Data!$C:$C,Data!$D:$D,'Profit and Loss'!$A25,Data!$A:$A,"&lt;"&amp;'Profit and Loss'!D$1,Data!$A:$A,"&gt;="&amp;'Profit and Loss'!C$1)</f>
        <v>0</v>
      </c>
      <c r="D25" s="16">
        <f>SUMIFS(Data!$C:$C,Data!$D:$D,'Profit and Loss'!$A25,Data!$A:$A,"&lt;"&amp;'Profit and Loss'!E$1,Data!$A:$A,"&gt;="&amp;'Profit and Loss'!D$1)</f>
        <v>0</v>
      </c>
      <c r="E25" s="16">
        <f>SUMIFS(Data!$C:$C,Data!$D:$D,'Profit and Loss'!$A25,Data!$A:$A,"&lt;"&amp;'Profit and Loss'!F$1,Data!$A:$A,"&gt;="&amp;'Profit and Loss'!E$1)</f>
        <v>0</v>
      </c>
      <c r="F25" s="16">
        <f>SUMIFS(Data!$C:$C,Data!$D:$D,'Profit and Loss'!$A25,Data!$A:$A,"&lt;"&amp;'Profit and Loss'!G$1,Data!$A:$A,"&gt;="&amp;'Profit and Loss'!F$1)</f>
        <v>0</v>
      </c>
      <c r="G25" s="16">
        <f>SUMIFS(Data!$C:$C,Data!$D:$D,'Profit and Loss'!$A25,Data!$A:$A,"&lt;"&amp;'Profit and Loss'!H$1,Data!$A:$A,"&gt;="&amp;'Profit and Loss'!G$1)</f>
        <v>0</v>
      </c>
      <c r="H25" s="16">
        <f>SUMIFS(Data!$C:$C,Data!$D:$D,'Profit and Loss'!$A25,Data!$A:$A,"&lt;"&amp;'Profit and Loss'!I$1,Data!$A:$A,"&gt;="&amp;'Profit and Loss'!H$1)</f>
        <v>0</v>
      </c>
      <c r="I25" s="16">
        <f>SUMIFS(Data!$C:$C,Data!$D:$D,'Profit and Loss'!$A25,Data!$A:$A,"&lt;"&amp;'Profit and Loss'!J$1,Data!$A:$A,"&gt;="&amp;'Profit and Loss'!I$1)</f>
        <v>0</v>
      </c>
      <c r="J25" s="16">
        <f>SUMIFS(Data!$C:$C,Data!$D:$D,'Profit and Loss'!$A25,Data!$A:$A,"&lt;"&amp;'Profit and Loss'!K$1,Data!$A:$A,"&gt;="&amp;'Profit and Loss'!J$1)</f>
        <v>0</v>
      </c>
      <c r="K25" s="16">
        <f>SUMIFS(Data!$C:$C,Data!$D:$D,'Profit and Loss'!$A25,Data!$A:$A,"&lt;"&amp;'Profit and Loss'!L$1,Data!$A:$A,"&gt;="&amp;'Profit and Loss'!K$1)</f>
        <v>0</v>
      </c>
      <c r="L25" s="16">
        <f>SUMIFS(Data!$C:$C,Data!$D:$D,'Profit and Loss'!$A25,Data!$A:$A,"&lt;"&amp;'Profit and Loss'!M$1,Data!$A:$A,"&gt;="&amp;'Profit and Loss'!L$1)</f>
        <v>0</v>
      </c>
      <c r="M25" s="16">
        <f>SUMIFS(Data!$C:$C,Data!$D:$D,'Profit and Loss'!$A25,Data!$A:$A,"&lt;"&amp;'Profit and Loss'!N$1,Data!$A:$A,"&gt;="&amp;'Profit and Loss'!M$1)</f>
        <v>0</v>
      </c>
      <c r="N25" s="16">
        <f>SUMIFS(Data!$C:$C,Data!$D:$D,'Profit and Loss'!$A25,Data!$A:$A,"&lt;"&amp;'Profit and Loss'!N$1)</f>
        <v>0</v>
      </c>
      <c r="O25" s="17">
        <f>SUMIFS(Data!$C:$C,Data!$D:$D,'Profit and Loss'!$A25,Data!$A:$A,"&lt;"&amp;'Profit and Loss'!P$1,Data!$A:$A,"&gt;="&amp;'Profit and Loss'!O$1)</f>
        <v>0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x14ac:dyDescent="0.2">
      <c r="A26" s="15" t="s">
        <v>24</v>
      </c>
      <c r="B26" s="16">
        <f>SUMIFS(Data!$C:$C,Data!$D:$D,'Profit and Loss'!$A26,Data!$A:$A,"&lt;"&amp;'Profit and Loss'!C$1)</f>
        <v>0</v>
      </c>
      <c r="C26" s="16">
        <f>SUMIFS(Data!$C:$C,Data!$D:$D,'Profit and Loss'!$A26,Data!$A:$A,"&lt;"&amp;'Profit and Loss'!D$1,Data!$A:$A,"&gt;="&amp;'Profit and Loss'!C$1)</f>
        <v>0</v>
      </c>
      <c r="D26" s="16">
        <f>SUMIFS(Data!$C:$C,Data!$D:$D,'Profit and Loss'!$A26,Data!$A:$A,"&lt;"&amp;'Profit and Loss'!E$1,Data!$A:$A,"&gt;="&amp;'Profit and Loss'!D$1)</f>
        <v>0</v>
      </c>
      <c r="E26" s="16">
        <f>SUMIFS(Data!$C:$C,Data!$D:$D,'Profit and Loss'!$A26,Data!$A:$A,"&lt;"&amp;'Profit and Loss'!F$1,Data!$A:$A,"&gt;="&amp;'Profit and Loss'!E$1)</f>
        <v>0</v>
      </c>
      <c r="F26" s="16">
        <f>SUMIFS(Data!$C:$C,Data!$D:$D,'Profit and Loss'!$A26,Data!$A:$A,"&lt;"&amp;'Profit and Loss'!G$1,Data!$A:$A,"&gt;="&amp;'Profit and Loss'!F$1)</f>
        <v>0</v>
      </c>
      <c r="G26" s="16">
        <f>SUMIFS(Data!$C:$C,Data!$D:$D,'Profit and Loss'!$A26,Data!$A:$A,"&lt;"&amp;'Profit and Loss'!H$1,Data!$A:$A,"&gt;="&amp;'Profit and Loss'!G$1)</f>
        <v>0</v>
      </c>
      <c r="H26" s="16">
        <f>SUMIFS(Data!$C:$C,Data!$D:$D,'Profit and Loss'!$A26,Data!$A:$A,"&lt;"&amp;'Profit and Loss'!I$1,Data!$A:$A,"&gt;="&amp;'Profit and Loss'!H$1)</f>
        <v>0</v>
      </c>
      <c r="I26" s="16">
        <f>SUMIFS(Data!$C:$C,Data!$D:$D,'Profit and Loss'!$A26,Data!$A:$A,"&lt;"&amp;'Profit and Loss'!J$1,Data!$A:$A,"&gt;="&amp;'Profit and Loss'!I$1)</f>
        <v>0</v>
      </c>
      <c r="J26" s="16">
        <f>SUMIFS(Data!$C:$C,Data!$D:$D,'Profit and Loss'!$A26,Data!$A:$A,"&lt;"&amp;'Profit and Loss'!K$1,Data!$A:$A,"&gt;="&amp;'Profit and Loss'!J$1)</f>
        <v>0</v>
      </c>
      <c r="K26" s="16">
        <f>SUMIFS(Data!$C:$C,Data!$D:$D,'Profit and Loss'!$A26,Data!$A:$A,"&lt;"&amp;'Profit and Loss'!L$1,Data!$A:$A,"&gt;="&amp;'Profit and Loss'!K$1)</f>
        <v>0</v>
      </c>
      <c r="L26" s="16">
        <f>SUMIFS(Data!$C:$C,Data!$D:$D,'Profit and Loss'!$A26,Data!$A:$A,"&lt;"&amp;'Profit and Loss'!M$1,Data!$A:$A,"&gt;="&amp;'Profit and Loss'!L$1)</f>
        <v>0</v>
      </c>
      <c r="M26" s="16">
        <f>SUMIFS(Data!$C:$C,Data!$D:$D,'Profit and Loss'!$A26,Data!$A:$A,"&lt;"&amp;'Profit and Loss'!N$1,Data!$A:$A,"&gt;="&amp;'Profit and Loss'!M$1)</f>
        <v>0</v>
      </c>
      <c r="N26" s="16">
        <f>SUMIFS(Data!$C:$C,Data!$D:$D,'Profit and Loss'!$A26,Data!$A:$A,"&lt;"&amp;'Profit and Loss'!N$1)</f>
        <v>0</v>
      </c>
      <c r="O26" s="17">
        <f>SUMIFS(Data!$C:$C,Data!$D:$D,'Profit and Loss'!$A26,Data!$A:$A,"&lt;"&amp;'Profit and Loss'!P$1,Data!$A:$A,"&gt;="&amp;'Profit and Loss'!O$1)</f>
        <v>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x14ac:dyDescent="0.2">
      <c r="A27" s="15" t="s">
        <v>25</v>
      </c>
      <c r="B27" s="16">
        <f>SUMIFS(Data!$C:$C,Data!$D:$D,'Profit and Loss'!$A27,Data!$A:$A,"&lt;"&amp;'Profit and Loss'!C$1)</f>
        <v>0</v>
      </c>
      <c r="C27" s="16">
        <f>SUMIFS(Data!$C:$C,Data!$D:$D,'Profit and Loss'!$A27,Data!$A:$A,"&lt;"&amp;'Profit and Loss'!D$1,Data!$A:$A,"&gt;="&amp;'Profit and Loss'!C$1)</f>
        <v>0</v>
      </c>
      <c r="D27" s="16">
        <f>SUMIFS(Data!$C:$C,Data!$D:$D,'Profit and Loss'!$A27,Data!$A:$A,"&lt;"&amp;'Profit and Loss'!E$1,Data!$A:$A,"&gt;="&amp;'Profit and Loss'!D$1)</f>
        <v>0</v>
      </c>
      <c r="E27" s="16">
        <f>SUMIFS(Data!$C:$C,Data!$D:$D,'Profit and Loss'!$A27,Data!$A:$A,"&lt;"&amp;'Profit and Loss'!F$1,Data!$A:$A,"&gt;="&amp;'Profit and Loss'!E$1)</f>
        <v>0</v>
      </c>
      <c r="F27" s="16">
        <f>SUMIFS(Data!$C:$C,Data!$D:$D,'Profit and Loss'!$A27,Data!$A:$A,"&lt;"&amp;'Profit and Loss'!G$1,Data!$A:$A,"&gt;="&amp;'Profit and Loss'!F$1)</f>
        <v>0</v>
      </c>
      <c r="G27" s="16">
        <f>SUMIFS(Data!$C:$C,Data!$D:$D,'Profit and Loss'!$A27,Data!$A:$A,"&lt;"&amp;'Profit and Loss'!H$1,Data!$A:$A,"&gt;="&amp;'Profit and Loss'!G$1)</f>
        <v>0</v>
      </c>
      <c r="H27" s="16">
        <f>SUMIFS(Data!$C:$C,Data!$D:$D,'Profit and Loss'!$A27,Data!$A:$A,"&lt;"&amp;'Profit and Loss'!I$1,Data!$A:$A,"&gt;="&amp;'Profit and Loss'!H$1)</f>
        <v>0</v>
      </c>
      <c r="I27" s="16">
        <f>SUMIFS(Data!$C:$C,Data!$D:$D,'Profit and Loss'!$A27,Data!$A:$A,"&lt;"&amp;'Profit and Loss'!J$1,Data!$A:$A,"&gt;="&amp;'Profit and Loss'!I$1)</f>
        <v>0</v>
      </c>
      <c r="J27" s="16">
        <f>SUMIFS(Data!$C:$C,Data!$D:$D,'Profit and Loss'!$A27,Data!$A:$A,"&lt;"&amp;'Profit and Loss'!K$1,Data!$A:$A,"&gt;="&amp;'Profit and Loss'!J$1)</f>
        <v>0</v>
      </c>
      <c r="K27" s="16">
        <f>SUMIFS(Data!$C:$C,Data!$D:$D,'Profit and Loss'!$A27,Data!$A:$A,"&lt;"&amp;'Profit and Loss'!L$1,Data!$A:$A,"&gt;="&amp;'Profit and Loss'!K$1)</f>
        <v>0</v>
      </c>
      <c r="L27" s="16">
        <f>SUMIFS(Data!$C:$C,Data!$D:$D,'Profit and Loss'!$A27,Data!$A:$A,"&lt;"&amp;'Profit and Loss'!M$1,Data!$A:$A,"&gt;="&amp;'Profit and Loss'!L$1)</f>
        <v>0</v>
      </c>
      <c r="M27" s="16">
        <f>SUMIFS(Data!$C:$C,Data!$D:$D,'Profit and Loss'!$A27,Data!$A:$A,"&lt;"&amp;'Profit and Loss'!N$1,Data!$A:$A,"&gt;="&amp;'Profit and Loss'!M$1)</f>
        <v>0</v>
      </c>
      <c r="N27" s="16">
        <f>SUMIFS(Data!$C:$C,Data!$D:$D,'Profit and Loss'!$A27,Data!$A:$A,"&lt;"&amp;'Profit and Loss'!N$1)</f>
        <v>0</v>
      </c>
      <c r="O27" s="17">
        <f>SUMIFS(Data!$C:$C,Data!$D:$D,'Profit and Loss'!$A27,Data!$A:$A,"&lt;"&amp;'Profit and Loss'!P$1,Data!$A:$A,"&gt;="&amp;'Profit and Loss'!O$1)</f>
        <v>0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45" customHeight="1" thickBot="1" x14ac:dyDescent="0.25">
      <c r="A28" s="25" t="s">
        <v>26</v>
      </c>
      <c r="B28" s="26">
        <f>SUM(B10:B27)</f>
        <v>0</v>
      </c>
      <c r="C28" s="26">
        <f t="shared" ref="C28:N28" si="3">SUM(C10:C27)</f>
        <v>0</v>
      </c>
      <c r="D28" s="26">
        <f t="shared" si="3"/>
        <v>0</v>
      </c>
      <c r="E28" s="26">
        <f t="shared" si="3"/>
        <v>0</v>
      </c>
      <c r="F28" s="26">
        <f t="shared" si="3"/>
        <v>0</v>
      </c>
      <c r="G28" s="26">
        <f t="shared" si="3"/>
        <v>0</v>
      </c>
      <c r="H28" s="26">
        <f t="shared" si="3"/>
        <v>0</v>
      </c>
      <c r="I28" s="26">
        <f t="shared" si="3"/>
        <v>0</v>
      </c>
      <c r="J28" s="26">
        <f t="shared" ref="J28" si="4">SUM(J10:J27)</f>
        <v>0</v>
      </c>
      <c r="K28" s="26">
        <f t="shared" ref="K28" si="5">SUM(K10:K27)</f>
        <v>0</v>
      </c>
      <c r="L28" s="26">
        <f t="shared" ref="L28" si="6">SUM(L10:L27)</f>
        <v>0</v>
      </c>
      <c r="M28" s="26">
        <f t="shared" si="3"/>
        <v>0</v>
      </c>
      <c r="N28" s="26">
        <f t="shared" si="3"/>
        <v>0</v>
      </c>
      <c r="O28" s="27">
        <f>SUM(O10:O27)</f>
        <v>0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43" customHeight="1" thickBot="1" x14ac:dyDescent="0.25">
      <c r="A29" s="28" t="s">
        <v>27</v>
      </c>
      <c r="B29" s="29">
        <f t="shared" ref="B29:O29" si="7">B8-B28</f>
        <v>0</v>
      </c>
      <c r="C29" s="29">
        <f t="shared" si="7"/>
        <v>0</v>
      </c>
      <c r="D29" s="29">
        <f t="shared" si="7"/>
        <v>0</v>
      </c>
      <c r="E29" s="29">
        <f t="shared" si="7"/>
        <v>0</v>
      </c>
      <c r="F29" s="29">
        <f t="shared" si="7"/>
        <v>0</v>
      </c>
      <c r="G29" s="29">
        <f t="shared" si="7"/>
        <v>0</v>
      </c>
      <c r="H29" s="29">
        <f t="shared" si="7"/>
        <v>0</v>
      </c>
      <c r="I29" s="29">
        <f t="shared" si="7"/>
        <v>0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7"/>
        <v>0</v>
      </c>
      <c r="O29" s="30">
        <f t="shared" si="7"/>
        <v>0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31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31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31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31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31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31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31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31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31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31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1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31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31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31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31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31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31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31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31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31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31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31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31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7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31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31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31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31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31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31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31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7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31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31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27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31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27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31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27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31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31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31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1:27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31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7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31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31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31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31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31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31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31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31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31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31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31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31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31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31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1:27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31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1:27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31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31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27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31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1:27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31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1:27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31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1:27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31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1:27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31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1:27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31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31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31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31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31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31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31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27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31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27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31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31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:27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31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31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31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27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31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1:27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31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1:27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31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1:27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31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27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31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27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31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1:27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31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1:27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31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1:27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31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1:27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31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31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31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1:27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31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1:27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31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1:27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31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31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31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31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31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1:27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31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1:27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31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31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31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1:27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31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1:27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31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1:27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31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31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31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1:27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31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1:27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31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1:27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31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31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31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1:27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31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1:27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31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1:27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31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31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31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1:27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31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1:27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31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1:27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31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31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31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1:27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31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1:27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31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1:27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31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31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31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1:27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31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1:27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31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1:27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31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31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31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1:27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31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1:27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31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31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31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31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1:27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31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31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31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31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1:27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31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31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1:27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31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31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1:27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31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1:27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31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 spans="1:27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31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1:27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31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 spans="1:27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31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1:27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31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1:27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31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1:27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31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1:27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31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31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31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1:27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31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1:27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31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1:27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31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1:27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31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1:27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31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1:27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31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1:27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31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1:27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31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1:27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31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1:27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31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31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1:27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31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1:27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31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1:27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31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31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1:27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31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1:27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31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1:27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31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1:27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31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1:27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31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1:27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31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1:27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31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31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1:27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31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31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1:27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31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1:27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31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1:27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31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1:27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31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1:27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31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31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1:27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31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31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1:27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31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31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1:27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31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1:27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31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1:27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31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1:27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31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1:27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31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1:27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31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1:27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31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1:27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31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</row>
    <row r="223" spans="1:27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31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1:27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31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</row>
    <row r="225" spans="1:27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31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spans="1:27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31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</row>
    <row r="227" spans="1:27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31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spans="1:27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31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</row>
    <row r="229" spans="1:27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31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spans="1:27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31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</row>
    <row r="231" spans="1:27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31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spans="1:27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31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</row>
    <row r="233" spans="1:27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31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spans="1:27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31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</row>
    <row r="235" spans="1:27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31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spans="1:27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31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</row>
    <row r="237" spans="1:27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31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1:27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31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</row>
    <row r="239" spans="1:27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31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spans="1:27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31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</row>
    <row r="241" spans="1:27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31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 spans="1:27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31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</row>
    <row r="243" spans="1:27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31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spans="1:27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31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</row>
    <row r="245" spans="1:27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31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1:27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31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</row>
    <row r="247" spans="1:27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31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 spans="1:27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31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</row>
    <row r="249" spans="1:27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31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1:27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31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</row>
    <row r="251" spans="1:27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31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spans="1:27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31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1:27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31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1:27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31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spans="1:27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31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1:27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31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1:27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31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1:27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31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</row>
    <row r="259" spans="1:27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31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1:27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31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</row>
    <row r="261" spans="1:27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31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1:27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31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 spans="1:27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31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1:27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31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</row>
    <row r="265" spans="1:27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31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1:27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31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 spans="1:27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31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1:27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31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 spans="1:27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31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1:27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31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1:27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31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1:27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31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1:27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31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1:27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31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1:27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31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1:27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31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</row>
    <row r="277" spans="1:27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31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1:27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31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 spans="1:27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31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spans="1:27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31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</row>
    <row r="281" spans="1:27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31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spans="1:27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31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</row>
    <row r="283" spans="1:27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31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spans="1:27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31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</row>
    <row r="285" spans="1:27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31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1:27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31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spans="1:27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31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spans="1:27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31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</row>
    <row r="289" spans="1:27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31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1:27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31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</row>
    <row r="291" spans="1:27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31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spans="1:27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31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</row>
    <row r="293" spans="1:27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31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1:27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31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</row>
    <row r="295" spans="1:27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31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1:27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31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</row>
    <row r="297" spans="1:27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31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1:27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31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1:27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31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spans="1:27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31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</row>
    <row r="301" spans="1:27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31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spans="1:27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31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spans="1:27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31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1:27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31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</row>
    <row r="305" spans="1:27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31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1:27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31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 spans="1:27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31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spans="1:27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31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</row>
    <row r="309" spans="1:27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31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spans="1:27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31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  <row r="311" spans="1:27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31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spans="1:27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31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</row>
    <row r="313" spans="1:27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31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spans="1:27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31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</row>
    <row r="315" spans="1:27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31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1:27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31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</row>
    <row r="317" spans="1:27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31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1:27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31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</row>
    <row r="319" spans="1:27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31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1:27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31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</row>
    <row r="321" spans="1:27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31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1:27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31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</row>
    <row r="323" spans="1:27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31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spans="1:27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31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spans="1:27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31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1:27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31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spans="1:27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31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1:27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31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spans="1:27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31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 spans="1:27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31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spans="1:27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31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 spans="1:27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31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 spans="1:27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31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spans="1:27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31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</row>
    <row r="335" spans="1:27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31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1:27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31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 spans="1:27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31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1:27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31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spans="1:27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31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1:27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31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</row>
    <row r="341" spans="1:27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31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spans="1:27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31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</row>
    <row r="343" spans="1:27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31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spans="1:27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31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</row>
    <row r="345" spans="1:27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31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1:27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31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</row>
    <row r="347" spans="1:27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31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1:27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31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</row>
    <row r="349" spans="1:27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31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1:27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31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</row>
    <row r="351" spans="1:27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31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spans="1:27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31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</row>
    <row r="353" spans="1:27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31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spans="1:27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31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</row>
    <row r="355" spans="1:27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31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1:27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31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spans="1:27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31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spans="1:27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31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</row>
    <row r="359" spans="1:27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31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spans="1:27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31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</row>
    <row r="361" spans="1:27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31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1:27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31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</row>
    <row r="363" spans="1:27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31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spans="1:27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31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</row>
    <row r="365" spans="1:27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31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1:27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31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</row>
    <row r="367" spans="1:27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31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spans="1:27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31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</row>
    <row r="369" spans="1:27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31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1:27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31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</row>
    <row r="371" spans="1:27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31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spans="1:27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31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</row>
    <row r="373" spans="1:27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31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spans="1:27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31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spans="1:27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31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spans="1:27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31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</row>
    <row r="377" spans="1:27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31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spans="1:27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31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</row>
    <row r="379" spans="1:27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31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1:27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31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</row>
    <row r="381" spans="1:27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31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spans="1:27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31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</row>
    <row r="383" spans="1:27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31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spans="1:27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31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</row>
    <row r="385" spans="1:27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31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1:27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31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</row>
    <row r="387" spans="1:27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31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1:27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31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</row>
    <row r="389" spans="1:27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31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1:27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31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</row>
    <row r="391" spans="1:27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31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1:27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31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</row>
    <row r="393" spans="1:27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31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1:27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31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</row>
    <row r="395" spans="1:27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31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1:27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31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spans="1:27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31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1:27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31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</row>
    <row r="399" spans="1:27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31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1:27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31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1:27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31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spans="1:27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31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</row>
    <row r="403" spans="1:27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31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1:27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31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</row>
    <row r="405" spans="1:27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31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1:27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31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</row>
    <row r="407" spans="1:27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31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1:27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31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</row>
    <row r="409" spans="1:27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31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1:27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31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</row>
    <row r="411" spans="1:27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31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1:27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31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</row>
    <row r="413" spans="1:27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31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1:27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31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spans="1:27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31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1:27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31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</row>
    <row r="417" spans="1:27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31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 spans="1:27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31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</row>
    <row r="419" spans="1:27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31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 spans="1:27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31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</row>
    <row r="421" spans="1:27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31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1:27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31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</row>
    <row r="423" spans="1:27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31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1:27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31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</row>
    <row r="425" spans="1:27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31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spans="1:27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31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</row>
    <row r="427" spans="1:27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31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spans="1:27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31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</row>
    <row r="429" spans="1:27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31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1:27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31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</row>
    <row r="431" spans="1:27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31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1:27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31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</row>
    <row r="433" spans="1:27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31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1:27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31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</row>
    <row r="435" spans="1:27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31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 spans="1:27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31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</row>
    <row r="437" spans="1:27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31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 spans="1:27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31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</row>
    <row r="439" spans="1:27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31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spans="1:27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31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</row>
    <row r="441" spans="1:27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31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 spans="1:27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31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spans="1:27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31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 spans="1:27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31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</row>
    <row r="445" spans="1:27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31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1:27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31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spans="1:27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31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spans="1:27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31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</row>
    <row r="449" spans="1:27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31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1:27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31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</row>
    <row r="451" spans="1:27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31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spans="1:27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31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</row>
    <row r="453" spans="1:27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31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 spans="1:27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31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</row>
    <row r="455" spans="1:27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31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spans="1:27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31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</row>
    <row r="457" spans="1:27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31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 spans="1:27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31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</row>
    <row r="459" spans="1:27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31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spans="1:27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31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</row>
    <row r="461" spans="1:27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31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1:27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31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 spans="1:27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31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1:27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31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</row>
    <row r="465" spans="1:27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31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 spans="1:27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31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</row>
    <row r="467" spans="1:27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31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 spans="1:27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31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</row>
    <row r="469" spans="1:27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31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 spans="1:27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31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</row>
    <row r="471" spans="1:27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31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 spans="1:27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31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</row>
    <row r="473" spans="1:27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31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1:27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31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</row>
    <row r="475" spans="1:27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31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1:27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31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</row>
    <row r="477" spans="1:27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31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1:27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31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</row>
    <row r="479" spans="1:27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31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1:27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31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</row>
    <row r="481" spans="1:27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31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1:27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31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</row>
    <row r="483" spans="1:27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31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1:27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31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</row>
    <row r="485" spans="1:27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31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1:27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31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</row>
    <row r="487" spans="1:27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31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1:27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31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</row>
    <row r="489" spans="1:27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31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 spans="1:27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31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</row>
    <row r="491" spans="1:27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31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 spans="1:27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31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</row>
    <row r="493" spans="1:27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31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 spans="1:27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31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 spans="1:27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31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1:27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31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</row>
    <row r="497" spans="1:27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31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1:27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31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</row>
    <row r="499" spans="1:27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31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1:27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31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</row>
    <row r="501" spans="1:27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31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 spans="1:27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31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</row>
    <row r="503" spans="1:27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31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 spans="1:27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31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</row>
    <row r="505" spans="1:27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31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1:27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31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 spans="1:27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31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1:27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31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 spans="1:27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31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1:27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31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 spans="1:27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31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 spans="1:27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31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</row>
    <row r="513" spans="1:27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31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1:27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31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 spans="1:27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31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 spans="1:27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31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</row>
    <row r="517" spans="1:27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31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 spans="1:27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31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</row>
    <row r="519" spans="1:27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31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 spans="1:27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31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</row>
    <row r="521" spans="1:27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31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1:27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31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</row>
    <row r="523" spans="1:27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31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1:27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31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</row>
    <row r="525" spans="1:27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31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 spans="1:27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31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</row>
    <row r="527" spans="1:27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31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 spans="1:27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31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</row>
    <row r="529" spans="1:27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31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1:27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31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</row>
    <row r="531" spans="1:27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31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1:27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31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</row>
    <row r="533" spans="1:27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31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1:27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31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</row>
    <row r="535" spans="1:27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31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1:27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31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</row>
    <row r="537" spans="1:27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31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 spans="1:27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31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 spans="1:27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31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1:27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31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</row>
    <row r="541" spans="1:27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31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1:27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31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</row>
    <row r="543" spans="1:27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31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1:27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31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</row>
    <row r="545" spans="1:27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31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 spans="1:27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31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</row>
    <row r="547" spans="1:27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31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1:27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31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</row>
    <row r="549" spans="1:27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31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1:27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31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</row>
    <row r="551" spans="1:27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31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 spans="1:27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31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 spans="1:27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31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1:27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31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 spans="1:27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31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 spans="1:27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31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</row>
    <row r="557" spans="1:27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31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 spans="1:27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31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</row>
    <row r="559" spans="1:27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31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1:27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31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</row>
    <row r="561" spans="1:27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31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 spans="1:27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31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</row>
    <row r="563" spans="1:27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31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1:27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31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</row>
    <row r="565" spans="1:27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31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1:27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31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</row>
    <row r="567" spans="1:27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31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1:27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31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</row>
    <row r="569" spans="1:27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31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1:27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31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 spans="1:27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31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1:27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31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</row>
    <row r="573" spans="1:27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31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 spans="1:27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31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</row>
    <row r="575" spans="1:27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31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1:27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31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</row>
    <row r="577" spans="1:27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31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 spans="1:27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31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</row>
    <row r="579" spans="1:27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31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 spans="1:27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31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</row>
    <row r="581" spans="1:27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31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 spans="1:27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31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</row>
    <row r="583" spans="1:27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31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 spans="1:27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31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</row>
    <row r="585" spans="1:27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31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 spans="1:27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31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</row>
    <row r="587" spans="1:27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31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 spans="1:27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31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</row>
    <row r="589" spans="1:27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31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1:27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31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</row>
    <row r="591" spans="1:27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31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 spans="1:27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31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</row>
    <row r="593" spans="1:27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31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 spans="1:27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31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</row>
    <row r="595" spans="1:27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31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1:27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31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</row>
    <row r="597" spans="1:27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31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 spans="1:27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31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</row>
    <row r="599" spans="1:27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31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 spans="1:27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31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 spans="1:27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31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 spans="1:27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31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</row>
    <row r="603" spans="1:27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31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  <row r="604" spans="1:27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31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</row>
    <row r="605" spans="1:27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31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</row>
    <row r="606" spans="1:27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31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</row>
    <row r="607" spans="1:27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31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</row>
    <row r="608" spans="1:27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31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</row>
    <row r="609" spans="1:27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31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</row>
    <row r="610" spans="1:27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31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</row>
    <row r="611" spans="1:27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31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</row>
    <row r="612" spans="1:27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31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</row>
    <row r="613" spans="1:27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31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</row>
    <row r="614" spans="1:27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31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</row>
    <row r="615" spans="1:27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31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</row>
    <row r="616" spans="1:27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31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</row>
    <row r="617" spans="1:27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31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</row>
    <row r="618" spans="1:27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31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</row>
    <row r="619" spans="1:27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31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</row>
    <row r="620" spans="1:27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31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</row>
    <row r="621" spans="1:27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31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</row>
    <row r="622" spans="1:27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31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</row>
    <row r="623" spans="1:27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31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</row>
    <row r="624" spans="1:27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31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</row>
    <row r="625" spans="1:27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31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</row>
    <row r="626" spans="1:27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31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</row>
    <row r="627" spans="1:27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31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</row>
    <row r="628" spans="1:27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31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</row>
    <row r="629" spans="1:27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31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</row>
    <row r="630" spans="1:27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31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</row>
    <row r="631" spans="1:27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31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</row>
    <row r="632" spans="1:27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31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</row>
    <row r="633" spans="1:27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31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</row>
    <row r="634" spans="1:27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31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</row>
    <row r="635" spans="1:27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31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</row>
    <row r="636" spans="1:27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31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</row>
    <row r="637" spans="1:27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31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</row>
    <row r="638" spans="1:27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31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</row>
    <row r="639" spans="1:27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31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</row>
    <row r="640" spans="1:27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31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</row>
    <row r="641" spans="1:27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31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</row>
    <row r="642" spans="1:27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31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</row>
    <row r="643" spans="1:27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31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</row>
    <row r="644" spans="1:27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31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</row>
    <row r="645" spans="1:27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31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</row>
    <row r="646" spans="1:27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31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</row>
    <row r="647" spans="1:27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31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</row>
    <row r="648" spans="1:27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31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</row>
    <row r="649" spans="1:27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31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</row>
    <row r="650" spans="1:27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31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</row>
    <row r="651" spans="1:27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31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</row>
    <row r="652" spans="1:27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31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</row>
    <row r="653" spans="1:27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31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 spans="1:27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31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</row>
    <row r="655" spans="1:27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31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</row>
    <row r="656" spans="1:27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31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</row>
    <row r="657" spans="1:27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31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</row>
    <row r="658" spans="1:27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31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</row>
    <row r="659" spans="1:27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31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 spans="1:27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31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</row>
    <row r="661" spans="1:27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31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</row>
    <row r="662" spans="1:27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31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</row>
    <row r="663" spans="1:27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31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</row>
    <row r="664" spans="1:27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31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</row>
    <row r="665" spans="1:27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31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</row>
    <row r="666" spans="1:27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31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</row>
    <row r="667" spans="1:27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31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</row>
    <row r="668" spans="1:27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31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</row>
    <row r="669" spans="1:27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31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</row>
    <row r="670" spans="1:27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31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</row>
    <row r="671" spans="1:27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31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</row>
    <row r="672" spans="1:27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31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</row>
    <row r="673" spans="1:27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31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</row>
    <row r="674" spans="1:27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31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</row>
    <row r="675" spans="1:27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31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</row>
    <row r="676" spans="1:27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31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</row>
    <row r="677" spans="1:27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31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</row>
    <row r="678" spans="1:27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31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</row>
    <row r="679" spans="1:27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31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</row>
    <row r="680" spans="1:27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31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</row>
    <row r="681" spans="1:27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31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</row>
    <row r="682" spans="1:27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31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</row>
    <row r="683" spans="1:27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31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</row>
    <row r="684" spans="1:27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31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</row>
    <row r="685" spans="1:27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31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 spans="1:27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31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</row>
    <row r="687" spans="1:27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31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</row>
    <row r="688" spans="1:27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31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</row>
    <row r="689" spans="1:27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31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</row>
    <row r="690" spans="1:27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31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</row>
    <row r="691" spans="1:27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31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 spans="1:27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31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</row>
    <row r="693" spans="1:27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31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</row>
    <row r="694" spans="1:27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31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</row>
    <row r="695" spans="1:27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31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 spans="1:27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31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</row>
    <row r="697" spans="1:27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31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 spans="1:27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31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</row>
    <row r="699" spans="1:27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31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 spans="1:27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31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</row>
    <row r="701" spans="1:27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31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</row>
    <row r="702" spans="1:27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31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</row>
    <row r="703" spans="1:27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31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 spans="1:27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31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</row>
    <row r="705" spans="1:27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31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</row>
    <row r="706" spans="1:27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31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</row>
    <row r="707" spans="1:27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31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</row>
    <row r="708" spans="1:27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31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</row>
    <row r="709" spans="1:27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31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 spans="1:27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31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</row>
    <row r="711" spans="1:27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31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 spans="1:27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31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</row>
    <row r="713" spans="1:27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31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</row>
    <row r="714" spans="1:27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31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</row>
    <row r="715" spans="1:27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31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</row>
    <row r="716" spans="1:27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31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</row>
    <row r="717" spans="1:27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31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</row>
    <row r="718" spans="1:27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31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</row>
    <row r="719" spans="1:27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31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 spans="1:27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31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</row>
    <row r="721" spans="1:27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31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</row>
    <row r="722" spans="1:27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31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</row>
    <row r="723" spans="1:27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31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</row>
    <row r="724" spans="1:27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31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</row>
    <row r="725" spans="1:27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31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</row>
    <row r="726" spans="1:27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31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</row>
    <row r="727" spans="1:27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31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</row>
    <row r="728" spans="1:27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31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</row>
    <row r="729" spans="1:27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31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</row>
    <row r="730" spans="1:27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31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</row>
    <row r="731" spans="1:27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31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</row>
    <row r="732" spans="1:27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31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</row>
    <row r="733" spans="1:27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31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 spans="1:27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31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</row>
    <row r="735" spans="1:27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31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 spans="1:27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31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</row>
    <row r="737" spans="1:27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31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 spans="1:27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31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</row>
    <row r="739" spans="1:27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31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</row>
    <row r="740" spans="1:27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31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</row>
    <row r="741" spans="1:27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31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 spans="1:27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31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</row>
    <row r="743" spans="1:27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31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 spans="1:27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31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</row>
    <row r="745" spans="1:27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31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</row>
    <row r="746" spans="1:27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31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</row>
    <row r="747" spans="1:27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31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</row>
    <row r="748" spans="1:27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31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</row>
    <row r="749" spans="1:27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31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</row>
    <row r="750" spans="1:27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31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</row>
    <row r="751" spans="1:27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31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 spans="1:27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31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</row>
    <row r="753" spans="1:27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31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</row>
    <row r="754" spans="1:27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31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</row>
    <row r="755" spans="1:27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31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</row>
    <row r="756" spans="1:27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31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</row>
    <row r="757" spans="1:27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31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</row>
    <row r="758" spans="1:27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31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</row>
    <row r="759" spans="1:27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31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</row>
    <row r="760" spans="1:27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31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</row>
    <row r="761" spans="1:27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31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</row>
    <row r="762" spans="1:27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31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</row>
    <row r="763" spans="1:27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31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 spans="1:27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31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</row>
    <row r="765" spans="1:27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31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</row>
    <row r="766" spans="1:27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31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</row>
    <row r="767" spans="1:27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31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</row>
    <row r="768" spans="1:27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31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</row>
    <row r="769" spans="1:27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31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</row>
    <row r="770" spans="1:27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31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</row>
    <row r="771" spans="1:27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31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</row>
    <row r="772" spans="1:27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31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</row>
    <row r="773" spans="1:27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31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</row>
    <row r="774" spans="1:27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31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</row>
    <row r="775" spans="1:27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31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</row>
    <row r="776" spans="1:27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31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</row>
    <row r="777" spans="1:27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31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</row>
    <row r="778" spans="1:27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31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</row>
    <row r="779" spans="1:27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31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</row>
    <row r="780" spans="1:27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31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</row>
    <row r="781" spans="1:27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31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</row>
    <row r="782" spans="1:27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31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</row>
    <row r="783" spans="1:27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31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 spans="1:27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31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</row>
    <row r="785" spans="1:27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31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</row>
    <row r="786" spans="1:27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31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</row>
    <row r="787" spans="1:27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31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</row>
    <row r="788" spans="1:27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31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</row>
    <row r="789" spans="1:27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31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</row>
    <row r="790" spans="1:27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31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</row>
    <row r="791" spans="1:27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31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</row>
    <row r="792" spans="1:27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31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</row>
    <row r="793" spans="1:27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31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</row>
    <row r="794" spans="1:27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31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</row>
    <row r="795" spans="1:27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31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</row>
    <row r="796" spans="1:27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31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</row>
    <row r="797" spans="1:27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31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</row>
    <row r="798" spans="1:27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31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</row>
    <row r="799" spans="1:27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31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</row>
    <row r="800" spans="1:27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31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</row>
    <row r="801" spans="1:27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31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</row>
    <row r="802" spans="1:27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31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</row>
    <row r="803" spans="1:27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31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</row>
    <row r="804" spans="1:27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31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</row>
    <row r="805" spans="1:27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31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</row>
    <row r="806" spans="1:27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31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</row>
    <row r="807" spans="1:27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31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</row>
    <row r="808" spans="1:27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31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</row>
    <row r="809" spans="1:27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31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</row>
    <row r="810" spans="1:27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31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</row>
    <row r="811" spans="1:27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31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</row>
    <row r="812" spans="1:27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31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</row>
    <row r="813" spans="1:27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31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</row>
    <row r="814" spans="1:27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31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</row>
    <row r="815" spans="1:27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31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</row>
    <row r="816" spans="1:27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31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</row>
    <row r="817" spans="1:27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31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</row>
    <row r="818" spans="1:27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31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</row>
    <row r="819" spans="1:27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31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</row>
    <row r="820" spans="1:27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31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</row>
    <row r="821" spans="1:27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31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</row>
    <row r="822" spans="1:27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31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</row>
    <row r="823" spans="1:27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31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</row>
    <row r="824" spans="1:27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31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</row>
    <row r="825" spans="1:27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31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</row>
    <row r="826" spans="1:27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31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</row>
    <row r="827" spans="1:27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31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</row>
    <row r="828" spans="1:27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31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</row>
    <row r="829" spans="1:27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31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</row>
    <row r="830" spans="1:27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31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</row>
    <row r="831" spans="1:27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31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</row>
    <row r="832" spans="1:27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31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</row>
    <row r="833" spans="1:27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31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</row>
    <row r="834" spans="1:27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31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</row>
    <row r="835" spans="1:27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31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</row>
    <row r="836" spans="1:27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31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</row>
    <row r="837" spans="1:27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31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</row>
    <row r="838" spans="1:27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31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</row>
    <row r="839" spans="1:27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31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</row>
    <row r="840" spans="1:27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31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</row>
    <row r="841" spans="1:27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31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2" spans="1:27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31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</row>
    <row r="843" spans="1:27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31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</row>
    <row r="844" spans="1:27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31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</row>
    <row r="845" spans="1:27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31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</row>
    <row r="846" spans="1:27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31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</row>
    <row r="847" spans="1:27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31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</row>
    <row r="848" spans="1:27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31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</row>
    <row r="849" spans="1:27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31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</row>
    <row r="850" spans="1:27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31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</row>
    <row r="851" spans="1:27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31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</row>
    <row r="852" spans="1:27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31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</row>
    <row r="853" spans="1:27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31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</row>
    <row r="854" spans="1:27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31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</row>
    <row r="855" spans="1:27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31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</row>
    <row r="856" spans="1:27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31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</row>
    <row r="857" spans="1:27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31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</row>
    <row r="858" spans="1:27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31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</row>
    <row r="859" spans="1:27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31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</row>
    <row r="860" spans="1:27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31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</row>
    <row r="861" spans="1:27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31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</row>
    <row r="862" spans="1:27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31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</row>
    <row r="863" spans="1:27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31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</row>
    <row r="864" spans="1:27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31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</row>
    <row r="865" spans="1:27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31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</row>
    <row r="866" spans="1:27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31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</row>
    <row r="867" spans="1:27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31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</row>
    <row r="868" spans="1:27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31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</row>
    <row r="869" spans="1:27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31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</row>
    <row r="870" spans="1:27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31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</row>
    <row r="871" spans="1:27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31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</row>
    <row r="872" spans="1:27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31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</row>
    <row r="873" spans="1:27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31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</row>
    <row r="874" spans="1:27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31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</row>
    <row r="875" spans="1:27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31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</row>
    <row r="876" spans="1:27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31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</row>
    <row r="877" spans="1:27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31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</row>
    <row r="878" spans="1:27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31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</row>
    <row r="879" spans="1:27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31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</row>
    <row r="880" spans="1:27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31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</row>
    <row r="881" spans="1:27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31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</row>
    <row r="882" spans="1:27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31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</row>
    <row r="883" spans="1:27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31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</row>
    <row r="884" spans="1:27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31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</row>
    <row r="885" spans="1:27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31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</row>
    <row r="886" spans="1:27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31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</row>
    <row r="887" spans="1:27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31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</row>
    <row r="888" spans="1:27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31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</row>
    <row r="889" spans="1:27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31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</row>
    <row r="890" spans="1:27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31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</row>
    <row r="891" spans="1:27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31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</row>
    <row r="892" spans="1:27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31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</row>
    <row r="893" spans="1:27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31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</row>
    <row r="894" spans="1:27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31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</row>
    <row r="895" spans="1:27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31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</row>
    <row r="896" spans="1:27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31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</row>
    <row r="897" spans="1:27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31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</row>
    <row r="898" spans="1:27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31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</row>
    <row r="899" spans="1:27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31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</row>
    <row r="900" spans="1:27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31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</row>
    <row r="901" spans="1:27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31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</row>
    <row r="902" spans="1:27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31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</row>
    <row r="903" spans="1:27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31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</row>
    <row r="904" spans="1:27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31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</row>
    <row r="905" spans="1:27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31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</row>
    <row r="906" spans="1:27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31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</row>
    <row r="907" spans="1:27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31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</row>
    <row r="908" spans="1:27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31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</row>
    <row r="909" spans="1:27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31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</row>
    <row r="910" spans="1:27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31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</row>
    <row r="911" spans="1:27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31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</row>
    <row r="912" spans="1:27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31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</row>
    <row r="913" spans="1:27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31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</row>
    <row r="914" spans="1:27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31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</row>
    <row r="915" spans="1:27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31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</row>
    <row r="916" spans="1:27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31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</row>
    <row r="917" spans="1:27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31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</row>
    <row r="918" spans="1:27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31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</row>
    <row r="919" spans="1:27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31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</row>
    <row r="920" spans="1:27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31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</row>
    <row r="921" spans="1:27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31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</row>
    <row r="922" spans="1:27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31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</row>
    <row r="923" spans="1:27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31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</row>
    <row r="924" spans="1:27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31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</row>
    <row r="925" spans="1:27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31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</row>
    <row r="926" spans="1:27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31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</row>
    <row r="927" spans="1:27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31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</row>
    <row r="928" spans="1:27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31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</row>
    <row r="929" spans="1:27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31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</row>
    <row r="930" spans="1:27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31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</row>
    <row r="931" spans="1:27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31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</row>
    <row r="932" spans="1:27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31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</row>
    <row r="933" spans="1:27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31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</row>
    <row r="934" spans="1:27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31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</row>
    <row r="935" spans="1:27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31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</row>
    <row r="936" spans="1:27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31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</row>
    <row r="937" spans="1:27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31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</row>
    <row r="938" spans="1:27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31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</row>
    <row r="939" spans="1:27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31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</row>
    <row r="940" spans="1:27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31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</row>
    <row r="941" spans="1:27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31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</row>
    <row r="942" spans="1:27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31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</row>
    <row r="943" spans="1:27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31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</row>
    <row r="944" spans="1:27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31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</row>
    <row r="945" spans="1:27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31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</row>
    <row r="946" spans="1:27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31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</row>
    <row r="947" spans="1:27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31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</row>
    <row r="948" spans="1:27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31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</row>
    <row r="949" spans="1:27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31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</row>
    <row r="950" spans="1:27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31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</row>
    <row r="951" spans="1:27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31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</row>
    <row r="952" spans="1:27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31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</row>
    <row r="953" spans="1:27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31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</row>
    <row r="954" spans="1:27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31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</row>
    <row r="955" spans="1:27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31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</row>
    <row r="956" spans="1:27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31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</row>
    <row r="957" spans="1:27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31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</row>
    <row r="958" spans="1:27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31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</row>
    <row r="959" spans="1:27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31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</row>
    <row r="960" spans="1:27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31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</row>
    <row r="961" spans="1:27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31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</row>
    <row r="962" spans="1:27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31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</row>
    <row r="963" spans="1:27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31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</row>
    <row r="964" spans="1:27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31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</row>
    <row r="965" spans="1:27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31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</row>
    <row r="966" spans="1:27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31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</row>
    <row r="967" spans="1:27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31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</row>
    <row r="968" spans="1:27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31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</row>
    <row r="969" spans="1:27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31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</row>
    <row r="970" spans="1:27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31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</row>
    <row r="971" spans="1:27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31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</row>
    <row r="972" spans="1:27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31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</row>
    <row r="973" spans="1:27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31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</row>
    <row r="974" spans="1:27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31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</row>
    <row r="975" spans="1:27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31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</row>
    <row r="976" spans="1:27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31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</row>
    <row r="977" spans="1:27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31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</row>
    <row r="978" spans="1:27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31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</row>
    <row r="979" spans="1:27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31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</row>
    <row r="980" spans="1:27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31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</row>
    <row r="981" spans="1:27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31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</row>
    <row r="982" spans="1:27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31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</row>
    <row r="983" spans="1:27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31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</row>
    <row r="984" spans="1:27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31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</row>
    <row r="985" spans="1:27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31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</row>
    <row r="986" spans="1:27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31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</row>
    <row r="987" spans="1:27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31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</row>
    <row r="988" spans="1:27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31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</row>
    <row r="989" spans="1:27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31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</row>
    <row r="990" spans="1:27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31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</row>
    <row r="991" spans="1:27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31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</row>
    <row r="992" spans="1:27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31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</row>
    <row r="993" spans="1:27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31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</row>
    <row r="994" spans="1:27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31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</row>
    <row r="995" spans="1:27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31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</row>
    <row r="996" spans="1:27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31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</row>
    <row r="997" spans="1:27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31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</row>
    <row r="998" spans="1:27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31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</row>
    <row r="999" spans="1:27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31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</row>
    <row r="1000" spans="1:27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31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</row>
  </sheetData>
  <sheetProtection algorithmName="SHA-512" hashValue="rdskcZ+xdS8T1tUEeZj9aiLhBrEdw1Ip+nNJrWy6uWfqVgnmkr5e35E/0VFv6JBNQvv5DRVDlYjkCoDR43qPPw==" saltValue="puV0/BLwIVuNZzl1BC4crg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83E2C-67D6-B24C-855A-6BCB1FA30AAD}">
  <sheetPr codeName="Sheet2"/>
  <dimension ref="A1:E19"/>
  <sheetViews>
    <sheetView workbookViewId="0">
      <selection activeCell="D11" sqref="D11"/>
    </sheetView>
  </sheetViews>
  <sheetFormatPr baseColWidth="10" defaultRowHeight="16" x14ac:dyDescent="0.2"/>
  <cols>
    <col min="1" max="1" width="20.1640625" customWidth="1"/>
    <col min="2" max="2" width="33" customWidth="1"/>
    <col min="3" max="3" width="19.83203125" style="7" customWidth="1"/>
    <col min="4" max="4" width="33" customWidth="1"/>
    <col min="5" max="5" width="34.1640625" customWidth="1"/>
  </cols>
  <sheetData>
    <row r="1" spans="1:5" ht="48" customHeight="1" x14ac:dyDescent="0.2">
      <c r="A1" s="5" t="s">
        <v>28</v>
      </c>
      <c r="B1" s="5" t="s">
        <v>29</v>
      </c>
      <c r="C1" s="6" t="s">
        <v>30</v>
      </c>
      <c r="D1" s="5" t="s">
        <v>31</v>
      </c>
      <c r="E1" s="5" t="s">
        <v>32</v>
      </c>
    </row>
    <row r="2" spans="1:5" x14ac:dyDescent="0.2">
      <c r="A2" s="8" t="s">
        <v>35</v>
      </c>
      <c r="B2" s="9" t="s">
        <v>34</v>
      </c>
      <c r="C2" s="10">
        <v>100</v>
      </c>
      <c r="D2" s="9" t="s">
        <v>1</v>
      </c>
      <c r="E2" s="9" t="s">
        <v>34</v>
      </c>
    </row>
    <row r="3" spans="1:5" x14ac:dyDescent="0.2">
      <c r="A3" s="3"/>
      <c r="B3" s="1"/>
      <c r="C3" s="2"/>
      <c r="D3" s="1"/>
      <c r="E3" s="1"/>
    </row>
    <row r="4" spans="1:5" x14ac:dyDescent="0.2">
      <c r="A4" s="3"/>
      <c r="B4" s="1"/>
      <c r="C4" s="2"/>
      <c r="D4" s="1"/>
      <c r="E4" s="1"/>
    </row>
    <row r="5" spans="1:5" x14ac:dyDescent="0.2">
      <c r="A5" s="3"/>
      <c r="B5" s="1"/>
      <c r="C5" s="2"/>
      <c r="D5" s="1"/>
      <c r="E5" s="1"/>
    </row>
    <row r="6" spans="1:5" x14ac:dyDescent="0.2">
      <c r="A6" s="3"/>
      <c r="B6" s="1"/>
      <c r="C6" s="2"/>
      <c r="D6" s="1"/>
      <c r="E6" s="1"/>
    </row>
    <row r="7" spans="1:5" x14ac:dyDescent="0.2">
      <c r="A7" s="3"/>
      <c r="B7" s="1"/>
      <c r="C7" s="2"/>
      <c r="D7" s="1"/>
      <c r="E7" s="1"/>
    </row>
    <row r="8" spans="1:5" x14ac:dyDescent="0.2">
      <c r="A8" s="3"/>
      <c r="B8" s="1"/>
      <c r="C8" s="2"/>
      <c r="D8" s="1"/>
      <c r="E8" s="1"/>
    </row>
    <row r="9" spans="1:5" x14ac:dyDescent="0.2">
      <c r="A9" s="3"/>
      <c r="B9" s="1"/>
      <c r="C9" s="2"/>
      <c r="D9" s="1"/>
      <c r="E9" s="1"/>
    </row>
    <row r="10" spans="1:5" x14ac:dyDescent="0.2">
      <c r="A10" s="3"/>
      <c r="B10" s="1"/>
      <c r="C10" s="2"/>
      <c r="D10" s="1"/>
      <c r="E10" s="1"/>
    </row>
    <row r="11" spans="1:5" x14ac:dyDescent="0.2">
      <c r="A11" s="3"/>
      <c r="B11" s="1"/>
      <c r="C11" s="2"/>
      <c r="D11" s="1"/>
      <c r="E11" s="1"/>
    </row>
    <row r="12" spans="1:5" x14ac:dyDescent="0.2">
      <c r="A12" s="3"/>
      <c r="B12" s="1"/>
      <c r="C12" s="2"/>
      <c r="D12" s="1"/>
      <c r="E12" s="1"/>
    </row>
    <row r="13" spans="1:5" x14ac:dyDescent="0.2">
      <c r="A13" s="3"/>
      <c r="B13" s="1"/>
      <c r="C13" s="2"/>
      <c r="D13" s="1"/>
      <c r="E13" s="1"/>
    </row>
    <row r="14" spans="1:5" x14ac:dyDescent="0.2">
      <c r="A14" s="3"/>
      <c r="B14" s="1"/>
      <c r="C14" s="2"/>
      <c r="D14" s="1"/>
      <c r="E14" s="1"/>
    </row>
    <row r="15" spans="1:5" x14ac:dyDescent="0.2">
      <c r="A15" s="3"/>
      <c r="B15" s="1"/>
      <c r="C15" s="2"/>
      <c r="D15" s="1"/>
      <c r="E15" s="1"/>
    </row>
    <row r="16" spans="1:5" x14ac:dyDescent="0.2">
      <c r="A16" s="4"/>
      <c r="B16" s="1"/>
      <c r="C16" s="2"/>
      <c r="D16" s="1"/>
      <c r="E16" s="1"/>
    </row>
    <row r="17" spans="1:5" x14ac:dyDescent="0.2">
      <c r="A17" s="3"/>
      <c r="B17" s="1"/>
      <c r="C17" s="2"/>
      <c r="D17" s="1"/>
      <c r="E17" s="1"/>
    </row>
    <row r="18" spans="1:5" x14ac:dyDescent="0.2">
      <c r="A18" s="3"/>
      <c r="B18" s="1"/>
      <c r="C18" s="2"/>
      <c r="D18" s="1"/>
      <c r="E18" s="1"/>
    </row>
    <row r="19" spans="1:5" x14ac:dyDescent="0.2">
      <c r="A19" s="3"/>
      <c r="B19" s="1"/>
      <c r="C19" s="2"/>
      <c r="D19" s="1"/>
      <c r="E19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C9E543-7475-8241-AE6F-9121E5F0044F}">
          <x14:formula1>
            <xm:f>'Expense Categories'!$A$1:$A$22</xm:f>
          </x14:formula1>
          <xm:sqref>D2:D1048576 D1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ACD26-07C0-AF4D-8E11-783C39C49676}">
  <sheetPr codeName="Sheet3"/>
  <dimension ref="A1:A22"/>
  <sheetViews>
    <sheetView workbookViewId="0">
      <selection activeCell="A23" sqref="A23"/>
    </sheetView>
  </sheetViews>
  <sheetFormatPr baseColWidth="10" defaultRowHeight="16" x14ac:dyDescent="0.2"/>
  <sheetData>
    <row r="1" spans="1:1" x14ac:dyDescent="0.2">
      <c r="A1" s="1" t="s">
        <v>1</v>
      </c>
    </row>
    <row r="2" spans="1:1" x14ac:dyDescent="0.2">
      <c r="A2" s="1" t="s">
        <v>2</v>
      </c>
    </row>
    <row r="3" spans="1:1" x14ac:dyDescent="0.2">
      <c r="A3" s="1" t="s">
        <v>3</v>
      </c>
    </row>
    <row r="4" spans="1:1" x14ac:dyDescent="0.2">
      <c r="A4" s="1" t="s">
        <v>5</v>
      </c>
    </row>
    <row r="5" spans="1:1" x14ac:dyDescent="0.2">
      <c r="A5" s="1" t="s">
        <v>8</v>
      </c>
    </row>
    <row r="6" spans="1:1" x14ac:dyDescent="0.2">
      <c r="A6" s="1" t="s">
        <v>9</v>
      </c>
    </row>
    <row r="7" spans="1:1" x14ac:dyDescent="0.2">
      <c r="A7" s="1" t="s">
        <v>10</v>
      </c>
    </row>
    <row r="8" spans="1:1" x14ac:dyDescent="0.2">
      <c r="A8" s="1" t="s">
        <v>11</v>
      </c>
    </row>
    <row r="9" spans="1:1" x14ac:dyDescent="0.2">
      <c r="A9" s="1" t="s">
        <v>12</v>
      </c>
    </row>
    <row r="10" spans="1:1" x14ac:dyDescent="0.2">
      <c r="A10" s="1" t="s">
        <v>13</v>
      </c>
    </row>
    <row r="11" spans="1:1" x14ac:dyDescent="0.2">
      <c r="A11" s="1" t="s">
        <v>14</v>
      </c>
    </row>
    <row r="12" spans="1:1" x14ac:dyDescent="0.2">
      <c r="A12" s="1" t="s">
        <v>15</v>
      </c>
    </row>
    <row r="13" spans="1:1" x14ac:dyDescent="0.2">
      <c r="A13" s="1" t="s">
        <v>16</v>
      </c>
    </row>
    <row r="14" spans="1:1" x14ac:dyDescent="0.2">
      <c r="A14" s="1" t="s">
        <v>17</v>
      </c>
    </row>
    <row r="15" spans="1:1" x14ac:dyDescent="0.2">
      <c r="A15" s="1" t="s">
        <v>18</v>
      </c>
    </row>
    <row r="16" spans="1:1" x14ac:dyDescent="0.2">
      <c r="A16" s="1" t="s">
        <v>19</v>
      </c>
    </row>
    <row r="17" spans="1:1" x14ac:dyDescent="0.2">
      <c r="A17" s="1" t="s">
        <v>20</v>
      </c>
    </row>
    <row r="18" spans="1:1" x14ac:dyDescent="0.2">
      <c r="A18" s="1" t="s">
        <v>21</v>
      </c>
    </row>
    <row r="19" spans="1:1" x14ac:dyDescent="0.2">
      <c r="A19" s="1" t="s">
        <v>22</v>
      </c>
    </row>
    <row r="20" spans="1:1" x14ac:dyDescent="0.2">
      <c r="A20" s="1" t="s">
        <v>23</v>
      </c>
    </row>
    <row r="21" spans="1:1" x14ac:dyDescent="0.2">
      <c r="A21" s="1" t="s">
        <v>24</v>
      </c>
    </row>
    <row r="22" spans="1:1" x14ac:dyDescent="0.2">
      <c r="A22" s="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Profit and Loss</vt:lpstr>
      <vt:lpstr>Data</vt:lpstr>
      <vt:lpstr>Expense 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Rhian Dodd-Tovey</dc:creator>
  <cp:lastModifiedBy>Rhian Dodd-Tovey</cp:lastModifiedBy>
  <dcterms:created xsi:type="dcterms:W3CDTF">2023-01-20T02:02:48Z</dcterms:created>
  <dcterms:modified xsi:type="dcterms:W3CDTF">2023-02-16T16:58:37Z</dcterms:modified>
</cp:coreProperties>
</file>